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A5E6811C-3FDB-40EE-B5CC-B513AC674806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N12" i="6"/>
  <c r="FM12" i="6"/>
  <c r="FL12" i="6"/>
  <c r="FK12" i="6"/>
  <c r="FJ12" i="6"/>
  <c r="FI12" i="6"/>
  <c r="FH12" i="6"/>
  <c r="FG12" i="6"/>
  <c r="FF12" i="6"/>
  <c r="FE12" i="6"/>
  <c r="FD12" i="6"/>
  <c r="FC12" i="6"/>
  <c r="FY35" i="1"/>
  <c r="FX35" i="1"/>
  <c r="FW35" i="1"/>
  <c r="FV35" i="1"/>
  <c r="FU35" i="1"/>
  <c r="FT35" i="1"/>
  <c r="FS35" i="1"/>
  <c r="FR35" i="1"/>
  <c r="FQ35" i="1"/>
  <c r="FP35" i="1"/>
  <c r="FO35" i="1"/>
  <c r="FN35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5" i="2"/>
  <c r="FX35" i="2"/>
  <c r="FW35" i="2"/>
  <c r="FV35" i="2"/>
  <c r="FU35" i="2"/>
  <c r="FT35" i="2"/>
  <c r="FS35" i="2"/>
  <c r="FR35" i="2"/>
  <c r="FQ35" i="2"/>
  <c r="FP35" i="2"/>
  <c r="FO35" i="2"/>
  <c r="FN35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5" i="4"/>
  <c r="FX35" i="4"/>
  <c r="FW35" i="4"/>
  <c r="FV35" i="4"/>
  <c r="FU35" i="4"/>
  <c r="FT35" i="4"/>
  <c r="FS35" i="4"/>
  <c r="FR35" i="4"/>
  <c r="FQ35" i="4"/>
  <c r="FP35" i="4"/>
  <c r="FO35" i="4"/>
  <c r="FN35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5" i="5"/>
  <c r="FX35" i="5"/>
  <c r="FW35" i="5"/>
  <c r="FV35" i="5"/>
  <c r="FU35" i="5"/>
  <c r="FT35" i="5"/>
  <c r="FS35" i="5"/>
  <c r="FR35" i="5"/>
  <c r="FQ35" i="5"/>
  <c r="FP35" i="5"/>
  <c r="FO35" i="5"/>
  <c r="FN35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W36" i="5" s="1"/>
  <c r="FV4" i="5"/>
  <c r="FV36" i="5" s="1"/>
  <c r="FU4" i="5"/>
  <c r="FT4" i="5"/>
  <c r="FT36" i="5" s="1"/>
  <c r="FS4" i="5"/>
  <c r="FR4" i="5"/>
  <c r="FQ4" i="5"/>
  <c r="FP4" i="5"/>
  <c r="FO4" i="5"/>
  <c r="FO36" i="5" s="1"/>
  <c r="FN4" i="5"/>
  <c r="FN36" i="5" s="1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35" i="7"/>
  <c r="A729" i="7"/>
  <c r="A543" i="7"/>
  <c r="A537" i="7"/>
  <c r="A351" i="7"/>
  <c r="A345" i="7"/>
  <c r="A159" i="7"/>
  <c r="A153" i="7"/>
  <c r="FB12" i="6"/>
  <c r="FA12" i="6"/>
  <c r="EZ12" i="6"/>
  <c r="EY12" i="6"/>
  <c r="EX12" i="6"/>
  <c r="EW12" i="6"/>
  <c r="EV12" i="6"/>
  <c r="EU12" i="6"/>
  <c r="ET12" i="6"/>
  <c r="ES12" i="6"/>
  <c r="ER12" i="6"/>
  <c r="EQ12" i="6"/>
  <c r="FM35" i="2"/>
  <c r="FL35" i="2"/>
  <c r="FK35" i="2"/>
  <c r="FJ35" i="2"/>
  <c r="FI35" i="2"/>
  <c r="FH35" i="2"/>
  <c r="FG35" i="2"/>
  <c r="FF35" i="2"/>
  <c r="FE35" i="2"/>
  <c r="FD35" i="2"/>
  <c r="FC35" i="2"/>
  <c r="FB35" i="2"/>
  <c r="FM33" i="2"/>
  <c r="FL33" i="2"/>
  <c r="FL4" i="2" s="1"/>
  <c r="FK33" i="2"/>
  <c r="FJ33" i="2"/>
  <c r="FJ3" i="2" s="1"/>
  <c r="FI33" i="2"/>
  <c r="FH33" i="2"/>
  <c r="FG33" i="2"/>
  <c r="FF33" i="2"/>
  <c r="FF4" i="2" s="1"/>
  <c r="FE33" i="2"/>
  <c r="FD33" i="2"/>
  <c r="FD4" i="2" s="1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5" i="4"/>
  <c r="FL35" i="4"/>
  <c r="FK35" i="4"/>
  <c r="FJ35" i="4"/>
  <c r="FI35" i="4"/>
  <c r="FH35" i="4"/>
  <c r="FG35" i="4"/>
  <c r="FF35" i="4"/>
  <c r="FE35" i="4"/>
  <c r="FD35" i="4"/>
  <c r="FC35" i="4"/>
  <c r="FB35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5" i="5"/>
  <c r="FL35" i="5"/>
  <c r="FK35" i="5"/>
  <c r="FJ35" i="5"/>
  <c r="FI35" i="5"/>
  <c r="FH35" i="5"/>
  <c r="FG35" i="5"/>
  <c r="FF35" i="5"/>
  <c r="FE35" i="5"/>
  <c r="FD35" i="5"/>
  <c r="FC35" i="5"/>
  <c r="FB35" i="5"/>
  <c r="FM33" i="5"/>
  <c r="FL33" i="5"/>
  <c r="FK33" i="5"/>
  <c r="FK4" i="5" s="1"/>
  <c r="FJ33" i="5"/>
  <c r="FI33" i="5"/>
  <c r="FH33" i="5"/>
  <c r="FG33" i="5"/>
  <c r="FF33" i="5"/>
  <c r="FE33" i="5"/>
  <c r="FD33" i="5"/>
  <c r="FD3" i="5" s="1"/>
  <c r="FC33" i="5"/>
  <c r="FC4" i="5" s="1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M35" i="1"/>
  <c r="FL35" i="1"/>
  <c r="FK35" i="1"/>
  <c r="FJ35" i="1"/>
  <c r="FI35" i="1"/>
  <c r="FH35" i="1"/>
  <c r="FG35" i="1"/>
  <c r="FF35" i="1"/>
  <c r="FE35" i="1"/>
  <c r="FD35" i="1"/>
  <c r="FC35" i="1"/>
  <c r="FB35" i="1"/>
  <c r="FM33" i="1"/>
  <c r="FM3" i="1" s="1"/>
  <c r="FL33" i="1"/>
  <c r="FL4" i="1" s="1"/>
  <c r="FK33" i="1"/>
  <c r="FK4" i="1" s="1"/>
  <c r="FJ33" i="1"/>
  <c r="FJ4" i="1" s="1"/>
  <c r="FI33" i="1"/>
  <c r="FH33" i="1"/>
  <c r="FG33" i="1"/>
  <c r="FF33" i="1"/>
  <c r="FE33" i="1"/>
  <c r="FE3" i="1" s="1"/>
  <c r="FD33" i="1"/>
  <c r="FD3" i="1" s="1"/>
  <c r="FC33" i="1"/>
  <c r="FC3" i="1" s="1"/>
  <c r="FB33" i="1"/>
  <c r="FB4" i="1" s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P36" i="5" l="1"/>
  <c r="FX36" i="5"/>
  <c r="FK3" i="5"/>
  <c r="FM67" i="6"/>
  <c r="D746" i="7" s="1"/>
  <c r="FM1" i="6"/>
  <c r="FH3" i="1"/>
  <c r="FH4" i="1"/>
  <c r="FG3" i="5"/>
  <c r="FG4" i="5"/>
  <c r="FF4" i="4"/>
  <c r="FF3" i="4"/>
  <c r="FE4" i="2"/>
  <c r="FE3" i="2"/>
  <c r="FM4" i="2"/>
  <c r="FM3" i="2"/>
  <c r="FK3" i="1"/>
  <c r="FM4" i="1"/>
  <c r="FL2" i="6" s="1"/>
  <c r="FI3" i="1"/>
  <c r="FI4" i="1"/>
  <c r="FH3" i="5"/>
  <c r="FH4" i="5"/>
  <c r="FH36" i="5" s="1"/>
  <c r="FG3" i="4"/>
  <c r="FG4" i="4"/>
  <c r="FL3" i="1"/>
  <c r="FL1" i="6" s="1"/>
  <c r="FC3" i="5"/>
  <c r="FB3" i="5"/>
  <c r="FB4" i="5"/>
  <c r="FB36" i="5" s="1"/>
  <c r="FJ3" i="5"/>
  <c r="FJ4" i="5"/>
  <c r="FI3" i="4"/>
  <c r="FI4" i="4"/>
  <c r="FH4" i="2"/>
  <c r="FH3" i="2"/>
  <c r="FC4" i="1"/>
  <c r="FG4" i="2"/>
  <c r="FG3" i="2"/>
  <c r="FB3" i="4"/>
  <c r="FB4" i="4"/>
  <c r="FJ3" i="4"/>
  <c r="FJ4" i="4"/>
  <c r="FI4" i="2"/>
  <c r="FI3" i="2"/>
  <c r="FB3" i="1"/>
  <c r="FD4" i="1"/>
  <c r="FD4" i="5"/>
  <c r="FD36" i="5" s="1"/>
  <c r="FI3" i="5"/>
  <c r="FI4" i="5"/>
  <c r="FI36" i="5" s="1"/>
  <c r="FL4" i="5"/>
  <c r="FL36" i="5" s="1"/>
  <c r="FL3" i="5"/>
  <c r="FC3" i="4"/>
  <c r="FC4" i="4"/>
  <c r="FK3" i="4"/>
  <c r="FK4" i="4"/>
  <c r="FB3" i="2"/>
  <c r="FB4" i="2"/>
  <c r="FE4" i="1"/>
  <c r="FD3" i="2"/>
  <c r="FF3" i="1"/>
  <c r="FF4" i="1"/>
  <c r="FE3" i="5"/>
  <c r="FE4" i="5"/>
  <c r="FE36" i="5" s="1"/>
  <c r="FM3" i="5"/>
  <c r="FM61" i="6" s="1"/>
  <c r="FM4" i="5"/>
  <c r="FM62" i="6" s="1"/>
  <c r="FD3" i="4"/>
  <c r="FD4" i="4"/>
  <c r="FL3" i="4"/>
  <c r="FL4" i="4"/>
  <c r="FC3" i="2"/>
  <c r="FC4" i="2"/>
  <c r="FK3" i="2"/>
  <c r="FK4" i="2"/>
  <c r="FF3" i="2"/>
  <c r="FH3" i="4"/>
  <c r="FH4" i="4"/>
  <c r="FG3" i="1"/>
  <c r="FG4" i="1"/>
  <c r="FF3" i="5"/>
  <c r="FF4" i="5"/>
  <c r="FF36" i="5" s="1"/>
  <c r="FE4" i="4"/>
  <c r="FE3" i="4"/>
  <c r="FM4" i="4"/>
  <c r="FM42" i="6" s="1"/>
  <c r="FM3" i="4"/>
  <c r="FM41" i="6" s="1"/>
  <c r="FJ3" i="1"/>
  <c r="FL3" i="2"/>
  <c r="FJ4" i="2"/>
  <c r="FE69" i="6"/>
  <c r="F738" i="7" s="1"/>
  <c r="FK27" i="6"/>
  <c r="D360" i="7" s="1"/>
  <c r="FK28" i="6"/>
  <c r="E360" i="7" s="1"/>
  <c r="FK29" i="6"/>
  <c r="F360" i="7" s="1"/>
  <c r="FC25" i="6"/>
  <c r="B352" i="7" s="1"/>
  <c r="FK25" i="6"/>
  <c r="B360" i="7" s="1"/>
  <c r="FN27" i="6"/>
  <c r="D363" i="7" s="1"/>
  <c r="FN29" i="6"/>
  <c r="F363" i="7" s="1"/>
  <c r="FS36" i="5"/>
  <c r="FF69" i="6"/>
  <c r="F739" i="7" s="1"/>
  <c r="FE47" i="6"/>
  <c r="D546" i="7" s="1"/>
  <c r="FE49" i="6"/>
  <c r="F546" i="7" s="1"/>
  <c r="FM49" i="6"/>
  <c r="F554" i="7" s="1"/>
  <c r="FN42" i="6"/>
  <c r="FH5" i="6"/>
  <c r="FF47" i="6"/>
  <c r="D547" i="7" s="1"/>
  <c r="FF49" i="6"/>
  <c r="F547" i="7" s="1"/>
  <c r="FI5" i="6"/>
  <c r="FF27" i="6"/>
  <c r="D355" i="7" s="1"/>
  <c r="FF29" i="6"/>
  <c r="F355" i="7" s="1"/>
  <c r="FI68" i="6"/>
  <c r="E742" i="7" s="1"/>
  <c r="FI65" i="6"/>
  <c r="B742" i="7" s="1"/>
  <c r="FG27" i="6"/>
  <c r="D356" i="7" s="1"/>
  <c r="FG29" i="6"/>
  <c r="F356" i="7" s="1"/>
  <c r="FN67" i="6"/>
  <c r="D747" i="7" s="1"/>
  <c r="FJ68" i="6"/>
  <c r="E743" i="7" s="1"/>
  <c r="FJ65" i="6"/>
  <c r="B743" i="7" s="1"/>
  <c r="FI48" i="6"/>
  <c r="E550" i="7" s="1"/>
  <c r="FI45" i="6"/>
  <c r="B550" i="7" s="1"/>
  <c r="FN49" i="6"/>
  <c r="F555" i="7" s="1"/>
  <c r="FD7" i="6"/>
  <c r="FL7" i="6"/>
  <c r="FD9" i="6"/>
  <c r="FL9" i="6"/>
  <c r="FJ48" i="6"/>
  <c r="E551" i="7" s="1"/>
  <c r="FJ45" i="6"/>
  <c r="B551" i="7" s="1"/>
  <c r="FE7" i="6"/>
  <c r="FM7" i="6"/>
  <c r="FE8" i="6"/>
  <c r="E162" i="7" s="1"/>
  <c r="FM8" i="6"/>
  <c r="E170" i="7" s="1"/>
  <c r="FE9" i="6"/>
  <c r="FM9" i="6"/>
  <c r="FE5" i="6"/>
  <c r="FM5" i="6"/>
  <c r="FD67" i="6"/>
  <c r="D737" i="7" s="1"/>
  <c r="FL67" i="6"/>
  <c r="D745" i="7" s="1"/>
  <c r="FD68" i="6"/>
  <c r="E737" i="7" s="1"/>
  <c r="FL68" i="6"/>
  <c r="E745" i="7" s="1"/>
  <c r="FD69" i="6"/>
  <c r="F737" i="7" s="1"/>
  <c r="FL69" i="6"/>
  <c r="F745" i="7" s="1"/>
  <c r="FD65" i="6"/>
  <c r="B737" i="7" s="1"/>
  <c r="FL65" i="6"/>
  <c r="B745" i="7" s="1"/>
  <c r="FC47" i="6"/>
  <c r="D544" i="7" s="1"/>
  <c r="FK47" i="6"/>
  <c r="D552" i="7" s="1"/>
  <c r="FC48" i="6"/>
  <c r="E544" i="7" s="1"/>
  <c r="FK48" i="6"/>
  <c r="E552" i="7" s="1"/>
  <c r="FC49" i="6"/>
  <c r="F544" i="7" s="1"/>
  <c r="FK49" i="6"/>
  <c r="F552" i="7" s="1"/>
  <c r="FC45" i="6"/>
  <c r="B544" i="7" s="1"/>
  <c r="FK45" i="6"/>
  <c r="B552" i="7" s="1"/>
  <c r="FJ27" i="6"/>
  <c r="D359" i="7" s="1"/>
  <c r="FJ28" i="6"/>
  <c r="E359" i="7" s="1"/>
  <c r="FJ29" i="6"/>
  <c r="F359" i="7" s="1"/>
  <c r="FB25" i="6"/>
  <c r="B351" i="7" s="1"/>
  <c r="FJ25" i="6"/>
  <c r="B359" i="7" s="1"/>
  <c r="FM47" i="6"/>
  <c r="D554" i="7" s="1"/>
  <c r="FN22" i="6"/>
  <c r="FN1" i="6"/>
  <c r="FN7" i="6"/>
  <c r="FN8" i="6"/>
  <c r="E171" i="7" s="1"/>
  <c r="FN9" i="6"/>
  <c r="FN5" i="6"/>
  <c r="FM68" i="6"/>
  <c r="E746" i="7" s="1"/>
  <c r="FL47" i="6"/>
  <c r="D553" i="7" s="1"/>
  <c r="FL45" i="6"/>
  <c r="B553" i="7" s="1"/>
  <c r="FN47" i="6"/>
  <c r="D555" i="7" s="1"/>
  <c r="FG9" i="6"/>
  <c r="FG5" i="6"/>
  <c r="FF68" i="6"/>
  <c r="E739" i="7" s="1"/>
  <c r="FF65" i="6"/>
  <c r="B739" i="7" s="1"/>
  <c r="FE48" i="6"/>
  <c r="E546" i="7" s="1"/>
  <c r="FM48" i="6"/>
  <c r="E554" i="7" s="1"/>
  <c r="FE45" i="6"/>
  <c r="B546" i="7" s="1"/>
  <c r="FM45" i="6"/>
  <c r="FD27" i="6"/>
  <c r="D353" i="7" s="1"/>
  <c r="FL27" i="6"/>
  <c r="D361" i="7" s="1"/>
  <c r="FD28" i="6"/>
  <c r="E353" i="7" s="1"/>
  <c r="FL28" i="6"/>
  <c r="E361" i="7" s="1"/>
  <c r="FD29" i="6"/>
  <c r="F353" i="7" s="1"/>
  <c r="FL29" i="6"/>
  <c r="F361" i="7" s="1"/>
  <c r="FD25" i="6"/>
  <c r="B353" i="7" s="1"/>
  <c r="FL25" i="6"/>
  <c r="B361" i="7" s="1"/>
  <c r="FF7" i="6"/>
  <c r="FE68" i="6"/>
  <c r="E738" i="7" s="1"/>
  <c r="FL48" i="6"/>
  <c r="E553" i="7" s="1"/>
  <c r="FI8" i="6"/>
  <c r="E166" i="7" s="1"/>
  <c r="FF67" i="6"/>
  <c r="D739" i="7" s="1"/>
  <c r="FH7" i="6"/>
  <c r="FC36" i="5"/>
  <c r="FK36" i="5"/>
  <c r="FG67" i="6"/>
  <c r="D740" i="7" s="1"/>
  <c r="FG68" i="6"/>
  <c r="E740" i="7" s="1"/>
  <c r="FG69" i="6"/>
  <c r="F740" i="7" s="1"/>
  <c r="FG65" i="6"/>
  <c r="B740" i="7" s="1"/>
  <c r="FF48" i="6"/>
  <c r="E547" i="7" s="1"/>
  <c r="FF45" i="6"/>
  <c r="B547" i="7" s="1"/>
  <c r="FM21" i="6"/>
  <c r="FE27" i="6"/>
  <c r="D354" i="7" s="1"/>
  <c r="FM27" i="6"/>
  <c r="D362" i="7" s="1"/>
  <c r="FE28" i="6"/>
  <c r="E354" i="7" s="1"/>
  <c r="FM28" i="6"/>
  <c r="E362" i="7" s="1"/>
  <c r="FE29" i="6"/>
  <c r="F354" i="7" s="1"/>
  <c r="FM29" i="6"/>
  <c r="F362" i="7" s="1"/>
  <c r="FE25" i="6"/>
  <c r="B354" i="7" s="1"/>
  <c r="FM25" i="6"/>
  <c r="B362" i="7" s="1"/>
  <c r="FE67" i="6"/>
  <c r="D738" i="7" s="1"/>
  <c r="FM65" i="6"/>
  <c r="FD49" i="6"/>
  <c r="F545" i="7" s="1"/>
  <c r="FB28" i="6"/>
  <c r="E351" i="7" s="1"/>
  <c r="FG7" i="6"/>
  <c r="FI7" i="6"/>
  <c r="FI9" i="6"/>
  <c r="FH67" i="6"/>
  <c r="D741" i="7" s="1"/>
  <c r="FH68" i="6"/>
  <c r="E741" i="7" s="1"/>
  <c r="FH69" i="6"/>
  <c r="F741" i="7" s="1"/>
  <c r="FH65" i="6"/>
  <c r="B741" i="7" s="1"/>
  <c r="FG47" i="6"/>
  <c r="D548" i="7" s="1"/>
  <c r="FG48" i="6"/>
  <c r="E548" i="7" s="1"/>
  <c r="FG49" i="6"/>
  <c r="F548" i="7" s="1"/>
  <c r="FG45" i="6"/>
  <c r="FF28" i="6"/>
  <c r="E355" i="7" s="1"/>
  <c r="FF25" i="6"/>
  <c r="B355" i="7" s="1"/>
  <c r="FQ36" i="5"/>
  <c r="FY36" i="5"/>
  <c r="FN2" i="6"/>
  <c r="FF8" i="6"/>
  <c r="E163" i="7" s="1"/>
  <c r="FD47" i="6"/>
  <c r="D545" i="7" s="1"/>
  <c r="FD45" i="6"/>
  <c r="B545" i="7" s="1"/>
  <c r="FC29" i="6"/>
  <c r="F352" i="7" s="1"/>
  <c r="FG8" i="6"/>
  <c r="E164" i="7" s="1"/>
  <c r="FH9" i="6"/>
  <c r="FJ7" i="6"/>
  <c r="FB8" i="6"/>
  <c r="E159" i="7" s="1"/>
  <c r="FJ8" i="6"/>
  <c r="E167" i="7" s="1"/>
  <c r="FJ9" i="6"/>
  <c r="FB5" i="6"/>
  <c r="FB13" i="6" s="1"/>
  <c r="FJ5" i="6"/>
  <c r="FI67" i="6"/>
  <c r="D742" i="7" s="1"/>
  <c r="FI69" i="6"/>
  <c r="F742" i="7" s="1"/>
  <c r="FH47" i="6"/>
  <c r="D549" i="7" s="1"/>
  <c r="FH48" i="6"/>
  <c r="E549" i="7" s="1"/>
  <c r="FH49" i="6"/>
  <c r="F549" i="7" s="1"/>
  <c r="FH45" i="6"/>
  <c r="B549" i="7" s="1"/>
  <c r="FG28" i="6"/>
  <c r="E356" i="7" s="1"/>
  <c r="FG25" i="6"/>
  <c r="FN61" i="6"/>
  <c r="FR36" i="5"/>
  <c r="FN68" i="6"/>
  <c r="E747" i="7" s="1"/>
  <c r="FN69" i="6"/>
  <c r="F747" i="7" s="1"/>
  <c r="FN65" i="6"/>
  <c r="B747" i="7" s="1"/>
  <c r="FN62" i="6"/>
  <c r="FH8" i="6"/>
  <c r="E165" i="7" s="1"/>
  <c r="FF9" i="6"/>
  <c r="FE65" i="6"/>
  <c r="FD48" i="6"/>
  <c r="E545" i="7" s="1"/>
  <c r="FC7" i="6"/>
  <c r="FK7" i="6"/>
  <c r="FC8" i="6"/>
  <c r="E160" i="7" s="1"/>
  <c r="FK8" i="6"/>
  <c r="E168" i="7" s="1"/>
  <c r="FC9" i="6"/>
  <c r="FK9" i="6"/>
  <c r="FC5" i="6"/>
  <c r="FK5" i="6"/>
  <c r="FJ67" i="6"/>
  <c r="D743" i="7" s="1"/>
  <c r="FB68" i="6"/>
  <c r="E735" i="7" s="1"/>
  <c r="FJ69" i="6"/>
  <c r="F743" i="7" s="1"/>
  <c r="FB65" i="6"/>
  <c r="B735" i="7" s="1"/>
  <c r="FI47" i="6"/>
  <c r="D550" i="7" s="1"/>
  <c r="FI49" i="6"/>
  <c r="F550" i="7" s="1"/>
  <c r="FH27" i="6"/>
  <c r="D357" i="7" s="1"/>
  <c r="FH28" i="6"/>
  <c r="E357" i="7" s="1"/>
  <c r="FH29" i="6"/>
  <c r="F357" i="7" s="1"/>
  <c r="FH25" i="6"/>
  <c r="B357" i="7" s="1"/>
  <c r="FN41" i="6"/>
  <c r="FN48" i="6"/>
  <c r="E555" i="7" s="1"/>
  <c r="FN45" i="6"/>
  <c r="FF5" i="6"/>
  <c r="FM69" i="6"/>
  <c r="F746" i="7" s="1"/>
  <c r="FL49" i="6"/>
  <c r="F553" i="7" s="1"/>
  <c r="FC27" i="6"/>
  <c r="D352" i="7" s="1"/>
  <c r="FD8" i="6"/>
  <c r="E161" i="7" s="1"/>
  <c r="FL8" i="6"/>
  <c r="E169" i="7" s="1"/>
  <c r="FD5" i="6"/>
  <c r="FL5" i="6"/>
  <c r="FC67" i="6"/>
  <c r="D736" i="7" s="1"/>
  <c r="FK67" i="6"/>
  <c r="D744" i="7" s="1"/>
  <c r="FC68" i="6"/>
  <c r="E736" i="7" s="1"/>
  <c r="FK68" i="6"/>
  <c r="E744" i="7" s="1"/>
  <c r="FC69" i="6"/>
  <c r="F736" i="7" s="1"/>
  <c r="FK69" i="6"/>
  <c r="F744" i="7" s="1"/>
  <c r="FC65" i="6"/>
  <c r="B736" i="7" s="1"/>
  <c r="FK65" i="6"/>
  <c r="B744" i="7" s="1"/>
  <c r="FJ47" i="6"/>
  <c r="D551" i="7" s="1"/>
  <c r="FB48" i="6"/>
  <c r="E543" i="7" s="1"/>
  <c r="FJ49" i="6"/>
  <c r="F551" i="7" s="1"/>
  <c r="FB45" i="6"/>
  <c r="B543" i="7" s="1"/>
  <c r="FI27" i="6"/>
  <c r="D358" i="7" s="1"/>
  <c r="FI28" i="6"/>
  <c r="E358" i="7" s="1"/>
  <c r="FI29" i="6"/>
  <c r="F358" i="7" s="1"/>
  <c r="FI25" i="6"/>
  <c r="B358" i="7" s="1"/>
  <c r="FN21" i="6"/>
  <c r="FN28" i="6"/>
  <c r="E363" i="7" s="1"/>
  <c r="FN25" i="6"/>
  <c r="FC28" i="6"/>
  <c r="E352" i="7" s="1"/>
  <c r="FU36" i="5"/>
  <c r="FB7" i="6"/>
  <c r="FB9" i="6"/>
  <c r="FM36" i="5"/>
  <c r="FB67" i="6"/>
  <c r="D735" i="7" s="1"/>
  <c r="FB69" i="6"/>
  <c r="F735" i="7" s="1"/>
  <c r="FG36" i="5"/>
  <c r="FB47" i="6"/>
  <c r="D543" i="7" s="1"/>
  <c r="FB49" i="6"/>
  <c r="F543" i="7" s="1"/>
  <c r="FB27" i="6"/>
  <c r="D351" i="7" s="1"/>
  <c r="FB29" i="6"/>
  <c r="F351" i="7" s="1"/>
  <c r="A147" i="7"/>
  <c r="A141" i="7"/>
  <c r="A339" i="7"/>
  <c r="A333" i="7"/>
  <c r="A531" i="7"/>
  <c r="A525" i="7"/>
  <c r="A723" i="7"/>
  <c r="A717" i="7"/>
  <c r="EP12" i="6"/>
  <c r="EO12" i="6"/>
  <c r="EN12" i="6"/>
  <c r="EM12" i="6"/>
  <c r="EL12" i="6"/>
  <c r="EK12" i="6"/>
  <c r="EJ12" i="6"/>
  <c r="EI12" i="6"/>
  <c r="EH12" i="6"/>
  <c r="EG12" i="6"/>
  <c r="EF12" i="6"/>
  <c r="EE12" i="6"/>
  <c r="FA35" i="2"/>
  <c r="FA25" i="6" s="1"/>
  <c r="B350" i="7" s="1"/>
  <c r="EZ35" i="2"/>
  <c r="EY35" i="2"/>
  <c r="EX35" i="2"/>
  <c r="EW35" i="2"/>
  <c r="EV35" i="2"/>
  <c r="EU35" i="2"/>
  <c r="ET35" i="2"/>
  <c r="ES35" i="2"/>
  <c r="ER35" i="2"/>
  <c r="EQ35" i="2"/>
  <c r="EP35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FA29" i="6" s="1"/>
  <c r="F350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FA28" i="6" s="1"/>
  <c r="E350" i="7" s="1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FA27" i="6" s="1"/>
  <c r="D350" i="7" s="1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5" i="4"/>
  <c r="FA45" i="6" s="1"/>
  <c r="B542" i="7" s="1"/>
  <c r="EZ35" i="4"/>
  <c r="EY35" i="4"/>
  <c r="EX35" i="4"/>
  <c r="EW35" i="4"/>
  <c r="EV35" i="4"/>
  <c r="EU35" i="4"/>
  <c r="ET35" i="4"/>
  <c r="ES35" i="4"/>
  <c r="ER35" i="4"/>
  <c r="EQ35" i="4"/>
  <c r="EP35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FA49" i="6" s="1"/>
  <c r="F542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FA48" i="6" s="1"/>
  <c r="E542" i="7" s="1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FA47" i="6" s="1"/>
  <c r="D542" i="7" s="1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5" i="5"/>
  <c r="FA65" i="6" s="1"/>
  <c r="B734" i="7" s="1"/>
  <c r="EZ35" i="5"/>
  <c r="EY35" i="5"/>
  <c r="EX35" i="5"/>
  <c r="EW35" i="5"/>
  <c r="EV35" i="5"/>
  <c r="EU35" i="5"/>
  <c r="ET35" i="5"/>
  <c r="ES35" i="5"/>
  <c r="ER35" i="5"/>
  <c r="EQ35" i="5"/>
  <c r="EP35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FA69" i="6" s="1"/>
  <c r="F734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FA68" i="6" s="1"/>
  <c r="E734" i="7" s="1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FA67" i="6" s="1"/>
  <c r="D734" i="7" s="1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5" i="1"/>
  <c r="FA5" i="6" s="1"/>
  <c r="EZ35" i="1"/>
  <c r="EY35" i="1"/>
  <c r="EX35" i="1"/>
  <c r="EW35" i="1"/>
  <c r="EV35" i="1"/>
  <c r="EU35" i="1"/>
  <c r="ET35" i="1"/>
  <c r="ES35" i="1"/>
  <c r="ER35" i="1"/>
  <c r="EQ35" i="1"/>
  <c r="EP35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9" i="6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FA8" i="6" s="1"/>
  <c r="E158" i="7" s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FA7" i="6" s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A28" i="6"/>
  <c r="E194" i="7"/>
  <c r="E578" i="7"/>
  <c r="E386" i="7"/>
  <c r="E2" i="7"/>
  <c r="A8" i="6"/>
  <c r="A48" i="6"/>
  <c r="A68" i="6"/>
  <c r="FK22" i="6" l="1"/>
  <c r="FK26" i="6" s="1"/>
  <c r="C360" i="7" s="1"/>
  <c r="FL22" i="6"/>
  <c r="FL26" i="6" s="1"/>
  <c r="C361" i="7" s="1"/>
  <c r="FI62" i="6"/>
  <c r="FI66" i="6" s="1"/>
  <c r="C742" i="7" s="1"/>
  <c r="FI22" i="6"/>
  <c r="FJ22" i="6"/>
  <c r="FJ26" i="6" s="1"/>
  <c r="C359" i="7" s="1"/>
  <c r="FJ62" i="6"/>
  <c r="FJ66" i="6" s="1"/>
  <c r="C743" i="7" s="1"/>
  <c r="FF62" i="6"/>
  <c r="FF66" i="6" s="1"/>
  <c r="C739" i="7" s="1"/>
  <c r="FJ36" i="5"/>
  <c r="FK21" i="6"/>
  <c r="FK30" i="6" s="1"/>
  <c r="G360" i="7" s="1"/>
  <c r="FM22" i="6"/>
  <c r="FK61" i="6"/>
  <c r="FN66" i="6"/>
  <c r="C747" i="7" s="1"/>
  <c r="FK2" i="6"/>
  <c r="FL61" i="6"/>
  <c r="FL70" i="6" s="1"/>
  <c r="G745" i="7" s="1"/>
  <c r="FM2" i="6"/>
  <c r="FM6" i="6" s="1"/>
  <c r="FD61" i="6"/>
  <c r="FD70" i="6" s="1"/>
  <c r="G737" i="7" s="1"/>
  <c r="FJ61" i="6"/>
  <c r="FH61" i="6"/>
  <c r="FH70" i="6" s="1"/>
  <c r="G741" i="7" s="1"/>
  <c r="FN6" i="6"/>
  <c r="FN14" i="6" s="1"/>
  <c r="FI2" i="6"/>
  <c r="FI6" i="6" s="1"/>
  <c r="FE41" i="6"/>
  <c r="FE50" i="6" s="1"/>
  <c r="G546" i="7" s="1"/>
  <c r="FE62" i="6"/>
  <c r="FE66" i="6" s="1"/>
  <c r="C738" i="7" s="1"/>
  <c r="FB22" i="6"/>
  <c r="FB26" i="6" s="1"/>
  <c r="C351" i="7" s="1"/>
  <c r="FK1" i="6"/>
  <c r="FK10" i="6" s="1"/>
  <c r="FE61" i="6"/>
  <c r="FE70" i="6" s="1"/>
  <c r="G738" i="7" s="1"/>
  <c r="FI61" i="6"/>
  <c r="FL21" i="6"/>
  <c r="FL30" i="6" s="1"/>
  <c r="G361" i="7" s="1"/>
  <c r="FD62" i="6"/>
  <c r="FD66" i="6" s="1"/>
  <c r="C737" i="7" s="1"/>
  <c r="FG61" i="6"/>
  <c r="FH22" i="6"/>
  <c r="FH26" i="6" s="1"/>
  <c r="C357" i="7" s="1"/>
  <c r="FJ21" i="6"/>
  <c r="FJ30" i="6" s="1"/>
  <c r="G359" i="7" s="1"/>
  <c r="FG62" i="6"/>
  <c r="FG66" i="6" s="1"/>
  <c r="C740" i="7" s="1"/>
  <c r="FH62" i="6"/>
  <c r="FH66" i="6" s="1"/>
  <c r="C741" i="7" s="1"/>
  <c r="B159" i="7"/>
  <c r="FC61" i="6"/>
  <c r="FC70" i="6" s="1"/>
  <c r="G736" i="7" s="1"/>
  <c r="FK62" i="6"/>
  <c r="FF61" i="6"/>
  <c r="FM10" i="6"/>
  <c r="FM17" i="6" s="1"/>
  <c r="FD2" i="6"/>
  <c r="FD6" i="6" s="1"/>
  <c r="FL62" i="6"/>
  <c r="FL66" i="6" s="1"/>
  <c r="C745" i="7" s="1"/>
  <c r="FC62" i="6"/>
  <c r="FI1" i="6"/>
  <c r="FI10" i="6" s="1"/>
  <c r="FC1" i="6"/>
  <c r="FC10" i="6" s="1"/>
  <c r="FI42" i="6"/>
  <c r="FI46" i="6" s="1"/>
  <c r="C550" i="7" s="1"/>
  <c r="FE2" i="6"/>
  <c r="FE6" i="6" s="1"/>
  <c r="FC22" i="6"/>
  <c r="FC26" i="6" s="1"/>
  <c r="C352" i="7" s="1"/>
  <c r="FE22" i="6"/>
  <c r="FH42" i="6"/>
  <c r="FH46" i="6" s="1"/>
  <c r="C549" i="7" s="1"/>
  <c r="FD41" i="6"/>
  <c r="FF1" i="6"/>
  <c r="FF10" i="6" s="1"/>
  <c r="FC41" i="6"/>
  <c r="FC50" i="6" s="1"/>
  <c r="G544" i="7" s="1"/>
  <c r="FH21" i="6"/>
  <c r="FB2" i="6"/>
  <c r="FB6" i="6" s="1"/>
  <c r="FB14" i="6" s="1"/>
  <c r="FB61" i="6"/>
  <c r="FB70" i="6" s="1"/>
  <c r="G735" i="7" s="1"/>
  <c r="FG1" i="6"/>
  <c r="FG10" i="6" s="1"/>
  <c r="FC42" i="6"/>
  <c r="FC46" i="6" s="1"/>
  <c r="C544" i="7" s="1"/>
  <c r="FL42" i="6"/>
  <c r="FL46" i="6" s="1"/>
  <c r="C553" i="7" s="1"/>
  <c r="FC2" i="6"/>
  <c r="FC6" i="6" s="1"/>
  <c r="FF22" i="6"/>
  <c r="FF26" i="6" s="1"/>
  <c r="C355" i="7" s="1"/>
  <c r="FG22" i="6"/>
  <c r="FB62" i="6"/>
  <c r="FB66" i="6" s="1"/>
  <c r="C735" i="7" s="1"/>
  <c r="FD22" i="6"/>
  <c r="FD26" i="6" s="1"/>
  <c r="C353" i="7" s="1"/>
  <c r="FG2" i="6"/>
  <c r="FG6" i="6" s="1"/>
  <c r="FG14" i="6" s="1"/>
  <c r="FF2" i="6"/>
  <c r="FF6" i="6" s="1"/>
  <c r="FD42" i="6"/>
  <c r="FD46" i="6" s="1"/>
  <c r="C545" i="7" s="1"/>
  <c r="FH2" i="6"/>
  <c r="FH6" i="6" s="1"/>
  <c r="C165" i="7" s="1"/>
  <c r="FJ1" i="6"/>
  <c r="FJ10" i="6" s="1"/>
  <c r="FH1" i="6"/>
  <c r="FK42" i="6"/>
  <c r="FK46" i="6" s="1"/>
  <c r="C552" i="7" s="1"/>
  <c r="FJ42" i="6"/>
  <c r="FJ46" i="6" s="1"/>
  <c r="C551" i="7" s="1"/>
  <c r="FC21" i="6"/>
  <c r="FC30" i="6" s="1"/>
  <c r="G352" i="7" s="1"/>
  <c r="FI41" i="6"/>
  <c r="FI50" i="6" s="1"/>
  <c r="G550" i="7" s="1"/>
  <c r="EQ3" i="5"/>
  <c r="EQ4" i="5"/>
  <c r="EQ36" i="5" s="1"/>
  <c r="ER3" i="2"/>
  <c r="ER4" i="2"/>
  <c r="ER3" i="1"/>
  <c r="ER4" i="1"/>
  <c r="EZ3" i="1"/>
  <c r="EZ4" i="1"/>
  <c r="EW3" i="5"/>
  <c r="EW4" i="5"/>
  <c r="ET3" i="4"/>
  <c r="ET4" i="4"/>
  <c r="EP4" i="2"/>
  <c r="EP3" i="2"/>
  <c r="EX4" i="2"/>
  <c r="EX3" i="2"/>
  <c r="FI21" i="6"/>
  <c r="FI30" i="6" s="1"/>
  <c r="G358" i="7" s="1"/>
  <c r="FE42" i="6"/>
  <c r="FE46" i="6" s="1"/>
  <c r="C546" i="7" s="1"/>
  <c r="EZ3" i="2"/>
  <c r="EZ4" i="2"/>
  <c r="ES3" i="1"/>
  <c r="ES4" i="1"/>
  <c r="FA3" i="1"/>
  <c r="FA1" i="6" s="1"/>
  <c r="FA10" i="6" s="1"/>
  <c r="FA17" i="6" s="1"/>
  <c r="FA4" i="1"/>
  <c r="FA2" i="6" s="1"/>
  <c r="FA6" i="6" s="1"/>
  <c r="EP3" i="5"/>
  <c r="EP4" i="5"/>
  <c r="EX3" i="5"/>
  <c r="EX4" i="5"/>
  <c r="EU3" i="4"/>
  <c r="EU4" i="4"/>
  <c r="EQ3" i="2"/>
  <c r="EQ4" i="2"/>
  <c r="EY3" i="2"/>
  <c r="EY4" i="2"/>
  <c r="FF42" i="6"/>
  <c r="FF46" i="6" s="1"/>
  <c r="C547" i="7" s="1"/>
  <c r="ET4" i="1"/>
  <c r="ET3" i="1"/>
  <c r="EY3" i="5"/>
  <c r="EY4" i="5"/>
  <c r="EY36" i="5" s="1"/>
  <c r="EV3" i="4"/>
  <c r="EV4" i="4"/>
  <c r="ER3" i="5"/>
  <c r="ER4" i="5"/>
  <c r="ER36" i="5" s="1"/>
  <c r="EZ3" i="5"/>
  <c r="EZ4" i="5"/>
  <c r="EW4" i="4"/>
  <c r="EW3" i="4"/>
  <c r="ES3" i="2"/>
  <c r="ES4" i="2"/>
  <c r="FA3" i="2"/>
  <c r="FA21" i="6" s="1"/>
  <c r="FA30" i="6" s="1"/>
  <c r="G350" i="7" s="1"/>
  <c r="FA4" i="2"/>
  <c r="FA22" i="6" s="1"/>
  <c r="FA26" i="6" s="1"/>
  <c r="C350" i="7" s="1"/>
  <c r="FB42" i="6"/>
  <c r="FB46" i="6" s="1"/>
  <c r="C543" i="7" s="1"/>
  <c r="FH41" i="6"/>
  <c r="FH50" i="6" s="1"/>
  <c r="G549" i="7" s="1"/>
  <c r="FE21" i="6"/>
  <c r="FE30" i="6" s="1"/>
  <c r="G354" i="7" s="1"/>
  <c r="FD21" i="6"/>
  <c r="FD30" i="6" s="1"/>
  <c r="G353" i="7" s="1"/>
  <c r="FB21" i="6"/>
  <c r="FB30" i="6" s="1"/>
  <c r="G351" i="7" s="1"/>
  <c r="FE1" i="6"/>
  <c r="FE10" i="6" s="1"/>
  <c r="G162" i="7" s="1"/>
  <c r="EV3" i="1"/>
  <c r="EV4" i="1"/>
  <c r="ES3" i="5"/>
  <c r="ES4" i="5"/>
  <c r="ES36" i="5" s="1"/>
  <c r="FA3" i="5"/>
  <c r="FA61" i="6" s="1"/>
  <c r="FA70" i="6" s="1"/>
  <c r="G734" i="7" s="1"/>
  <c r="FA4" i="5"/>
  <c r="FA62" i="6" s="1"/>
  <c r="FA66" i="6" s="1"/>
  <c r="C734" i="7" s="1"/>
  <c r="EP3" i="4"/>
  <c r="EP4" i="4"/>
  <c r="EX4" i="4"/>
  <c r="EX3" i="4"/>
  <c r="ET3" i="2"/>
  <c r="ET4" i="2"/>
  <c r="FG21" i="6"/>
  <c r="FG30" i="6" s="1"/>
  <c r="G356" i="7" s="1"/>
  <c r="FL41" i="6"/>
  <c r="FL50" i="6" s="1"/>
  <c r="G553" i="7" s="1"/>
  <c r="FG41" i="6"/>
  <c r="FG50" i="6" s="1"/>
  <c r="G548" i="7" s="1"/>
  <c r="FG42" i="6"/>
  <c r="FG46" i="6" s="1"/>
  <c r="C548" i="7" s="1"/>
  <c r="EW3" i="1"/>
  <c r="EW4" i="1"/>
  <c r="ET3" i="5"/>
  <c r="ET4" i="5"/>
  <c r="ET36" i="5" s="1"/>
  <c r="EQ3" i="4"/>
  <c r="EQ4" i="4"/>
  <c r="EY3" i="4"/>
  <c r="EY4" i="4"/>
  <c r="EU3" i="2"/>
  <c r="EU4" i="2"/>
  <c r="FB41" i="6"/>
  <c r="FF21" i="6"/>
  <c r="FF30" i="6" s="1"/>
  <c r="G355" i="7" s="1"/>
  <c r="FK41" i="6"/>
  <c r="FK50" i="6" s="1"/>
  <c r="G552" i="7" s="1"/>
  <c r="FJ41" i="6"/>
  <c r="FJ50" i="6" s="1"/>
  <c r="G551" i="7" s="1"/>
  <c r="EU3" i="1"/>
  <c r="EU4" i="1"/>
  <c r="EP3" i="1"/>
  <c r="EP4" i="1"/>
  <c r="EX3" i="1"/>
  <c r="EX4" i="1"/>
  <c r="EU4" i="5"/>
  <c r="EU3" i="5"/>
  <c r="ER3" i="4"/>
  <c r="ER4" i="4"/>
  <c r="EZ3" i="4"/>
  <c r="EZ4" i="4"/>
  <c r="EV4" i="2"/>
  <c r="EV3" i="2"/>
  <c r="FM26" i="6"/>
  <c r="C362" i="7" s="1"/>
  <c r="FB1" i="6"/>
  <c r="FB10" i="6" s="1"/>
  <c r="FJ2" i="6"/>
  <c r="FJ6" i="6" s="1"/>
  <c r="EQ3" i="1"/>
  <c r="EQ4" i="1"/>
  <c r="EY3" i="1"/>
  <c r="EY4" i="1"/>
  <c r="EV3" i="5"/>
  <c r="EV4" i="5"/>
  <c r="EV36" i="5" s="1"/>
  <c r="ES3" i="4"/>
  <c r="ES4" i="4"/>
  <c r="FA3" i="4"/>
  <c r="FA41" i="6" s="1"/>
  <c r="FA50" i="6" s="1"/>
  <c r="G542" i="7" s="1"/>
  <c r="FA4" i="4"/>
  <c r="FA42" i="6" s="1"/>
  <c r="FA46" i="6" s="1"/>
  <c r="C542" i="7" s="1"/>
  <c r="EW3" i="2"/>
  <c r="EW4" i="2"/>
  <c r="FD1" i="6"/>
  <c r="FD10" i="6" s="1"/>
  <c r="FF41" i="6"/>
  <c r="FF50" i="6" s="1"/>
  <c r="G547" i="7" s="1"/>
  <c r="FK13" i="6"/>
  <c r="B168" i="7"/>
  <c r="FH16" i="6"/>
  <c r="F165" i="7"/>
  <c r="FI15" i="6"/>
  <c r="D166" i="7"/>
  <c r="FM15" i="6"/>
  <c r="D170" i="7"/>
  <c r="FD16" i="6"/>
  <c r="F161" i="7"/>
  <c r="FC16" i="6"/>
  <c r="F160" i="7"/>
  <c r="FE13" i="6"/>
  <c r="B162" i="7"/>
  <c r="EX9" i="6"/>
  <c r="F155" i="7" s="1"/>
  <c r="EX5" i="6"/>
  <c r="EX13" i="6" s="1"/>
  <c r="FL13" i="6"/>
  <c r="B169" i="7"/>
  <c r="FC13" i="6"/>
  <c r="B160" i="7"/>
  <c r="FG26" i="6"/>
  <c r="C356" i="7" s="1"/>
  <c r="B356" i="7"/>
  <c r="FJ16" i="6"/>
  <c r="F167" i="7"/>
  <c r="FG15" i="6"/>
  <c r="D164" i="7"/>
  <c r="FF15" i="6"/>
  <c r="D163" i="7"/>
  <c r="FG13" i="6"/>
  <c r="B164" i="7"/>
  <c r="FN15" i="6"/>
  <c r="D171" i="7"/>
  <c r="FE15" i="6"/>
  <c r="D162" i="7"/>
  <c r="FL15" i="6"/>
  <c r="D169" i="7"/>
  <c r="EX69" i="6"/>
  <c r="F731" i="7" s="1"/>
  <c r="EZ5" i="6"/>
  <c r="EZ13" i="6" s="1"/>
  <c r="FD13" i="6"/>
  <c r="B161" i="7"/>
  <c r="FK16" i="6"/>
  <c r="F168" i="7"/>
  <c r="FH15" i="6"/>
  <c r="D165" i="7"/>
  <c r="FG16" i="6"/>
  <c r="F164" i="7"/>
  <c r="FN10" i="6"/>
  <c r="FM13" i="6"/>
  <c r="B170" i="7"/>
  <c r="FD15" i="6"/>
  <c r="D161" i="7"/>
  <c r="FH13" i="6"/>
  <c r="B165" i="7"/>
  <c r="FF13" i="6"/>
  <c r="B163" i="7"/>
  <c r="FJ15" i="6"/>
  <c r="D167" i="7"/>
  <c r="FM16" i="6"/>
  <c r="F170" i="7"/>
  <c r="FH14" i="6"/>
  <c r="B738" i="7"/>
  <c r="FM66" i="6"/>
  <c r="C746" i="7" s="1"/>
  <c r="B746" i="7"/>
  <c r="FM46" i="6"/>
  <c r="C554" i="7" s="1"/>
  <c r="B554" i="7"/>
  <c r="FE16" i="6"/>
  <c r="F162" i="7"/>
  <c r="FN46" i="6"/>
  <c r="C555" i="7" s="1"/>
  <c r="B555" i="7"/>
  <c r="FK15" i="6"/>
  <c r="D168" i="7"/>
  <c r="FF16" i="6"/>
  <c r="F163" i="7"/>
  <c r="FN13" i="6"/>
  <c r="B171" i="7"/>
  <c r="FI13" i="6"/>
  <c r="B166" i="7"/>
  <c r="EW9" i="6"/>
  <c r="F154" i="7" s="1"/>
  <c r="EW5" i="6"/>
  <c r="EW13" i="6" s="1"/>
  <c r="EV67" i="6"/>
  <c r="D729" i="7" s="1"/>
  <c r="EV68" i="6"/>
  <c r="E729" i="7" s="1"/>
  <c r="EV69" i="6"/>
  <c r="F729" i="7" s="1"/>
  <c r="EV65" i="6"/>
  <c r="B729" i="7" s="1"/>
  <c r="FN26" i="6"/>
  <c r="C363" i="7" s="1"/>
  <c r="B363" i="7"/>
  <c r="FE26" i="6"/>
  <c r="C354" i="7" s="1"/>
  <c r="FC15" i="6"/>
  <c r="D160" i="7"/>
  <c r="FJ13" i="6"/>
  <c r="B167" i="7"/>
  <c r="B548" i="7"/>
  <c r="FI16" i="6"/>
  <c r="F166" i="7"/>
  <c r="FN16" i="6"/>
  <c r="F171" i="7"/>
  <c r="FL16" i="6"/>
  <c r="F169" i="7"/>
  <c r="FL10" i="6"/>
  <c r="EW7" i="6"/>
  <c r="EW15" i="6" s="1"/>
  <c r="EW8" i="6"/>
  <c r="E154" i="7" s="1"/>
  <c r="EX7" i="6"/>
  <c r="D155" i="7" s="1"/>
  <c r="EX8" i="6"/>
  <c r="E155" i="7" s="1"/>
  <c r="EY7" i="6"/>
  <c r="EY15" i="6" s="1"/>
  <c r="EY8" i="6"/>
  <c r="E156" i="7" s="1"/>
  <c r="FI26" i="6"/>
  <c r="C358" i="7" s="1"/>
  <c r="FK6" i="6"/>
  <c r="EV7" i="6"/>
  <c r="EV15" i="6" s="1"/>
  <c r="EV8" i="6"/>
  <c r="E153" i="7" s="1"/>
  <c r="EV9" i="6"/>
  <c r="EV16" i="6" s="1"/>
  <c r="EV5" i="6"/>
  <c r="EV13" i="6" s="1"/>
  <c r="EU67" i="6"/>
  <c r="D728" i="7" s="1"/>
  <c r="EU68" i="6"/>
  <c r="E728" i="7" s="1"/>
  <c r="EU69" i="6"/>
  <c r="F728" i="7" s="1"/>
  <c r="EU65" i="6"/>
  <c r="B728" i="7" s="1"/>
  <c r="ET47" i="6"/>
  <c r="D535" i="7" s="1"/>
  <c r="ET48" i="6"/>
  <c r="E535" i="7" s="1"/>
  <c r="ET49" i="6"/>
  <c r="F535" i="7" s="1"/>
  <c r="ET45" i="6"/>
  <c r="B535" i="7" s="1"/>
  <c r="ES27" i="6"/>
  <c r="D342" i="7" s="1"/>
  <c r="ES28" i="6"/>
  <c r="E342" i="7" s="1"/>
  <c r="ES29" i="6"/>
  <c r="F342" i="7" s="1"/>
  <c r="ES25" i="6"/>
  <c r="B342" i="7" s="1"/>
  <c r="FI70" i="6"/>
  <c r="G742" i="7" s="1"/>
  <c r="FJ70" i="6"/>
  <c r="G743" i="7" s="1"/>
  <c r="FM70" i="6"/>
  <c r="G746" i="7" s="1"/>
  <c r="EU48" i="6"/>
  <c r="E536" i="7" s="1"/>
  <c r="EU45" i="6"/>
  <c r="B536" i="7" s="1"/>
  <c r="EW67" i="6"/>
  <c r="D730" i="7" s="1"/>
  <c r="EW68" i="6"/>
  <c r="E730" i="7" s="1"/>
  <c r="EW69" i="6"/>
  <c r="F730" i="7" s="1"/>
  <c r="EW65" i="6"/>
  <c r="B730" i="7" s="1"/>
  <c r="EV47" i="6"/>
  <c r="D537" i="7" s="1"/>
  <c r="EV48" i="6"/>
  <c r="E537" i="7" s="1"/>
  <c r="EV49" i="6"/>
  <c r="F537" i="7" s="1"/>
  <c r="EV45" i="6"/>
  <c r="B537" i="7" s="1"/>
  <c r="FK70" i="6"/>
  <c r="G744" i="7" s="1"/>
  <c r="FN70" i="6"/>
  <c r="G747" i="7" s="1"/>
  <c r="FM30" i="6"/>
  <c r="G362" i="7" s="1"/>
  <c r="FG70" i="6"/>
  <c r="G740" i="7" s="1"/>
  <c r="FL6" i="6"/>
  <c r="EU47" i="6"/>
  <c r="D536" i="7" s="1"/>
  <c r="EZ7" i="6"/>
  <c r="EZ15" i="6" s="1"/>
  <c r="EZ8" i="6"/>
  <c r="E157" i="7" s="1"/>
  <c r="EZ9" i="6"/>
  <c r="F157" i="7" s="1"/>
  <c r="FN30" i="6"/>
  <c r="G363" i="7" s="1"/>
  <c r="FH30" i="6"/>
  <c r="G357" i="7" s="1"/>
  <c r="FK66" i="6"/>
  <c r="C744" i="7" s="1"/>
  <c r="FF70" i="6"/>
  <c r="G739" i="7" s="1"/>
  <c r="FD50" i="6"/>
  <c r="G545" i="7" s="1"/>
  <c r="FN50" i="6"/>
  <c r="G555" i="7" s="1"/>
  <c r="EU49" i="6"/>
  <c r="F536" i="7" s="1"/>
  <c r="FH10" i="6"/>
  <c r="EZ49" i="6"/>
  <c r="F541" i="7" s="1"/>
  <c r="EZ45" i="6"/>
  <c r="B541" i="7" s="1"/>
  <c r="FC66" i="6"/>
  <c r="C736" i="7" s="1"/>
  <c r="FM50" i="6"/>
  <c r="G554" i="7" s="1"/>
  <c r="EU27" i="6"/>
  <c r="D344" i="7" s="1"/>
  <c r="EU28" i="6"/>
  <c r="EU29" i="6"/>
  <c r="F344" i="7" s="1"/>
  <c r="EU25" i="6"/>
  <c r="B344" i="7" s="1"/>
  <c r="FB15" i="6"/>
  <c r="D159" i="7"/>
  <c r="ET29" i="6"/>
  <c r="F343" i="7" s="1"/>
  <c r="EQ7" i="6"/>
  <c r="EQ8" i="6"/>
  <c r="E148" i="7" s="1"/>
  <c r="EQ9" i="6"/>
  <c r="EY9" i="6"/>
  <c r="EQ5" i="6"/>
  <c r="EY5" i="6"/>
  <c r="EX67" i="6"/>
  <c r="D731" i="7" s="1"/>
  <c r="EX68" i="6"/>
  <c r="E731" i="7" s="1"/>
  <c r="EX65" i="6"/>
  <c r="B731" i="7" s="1"/>
  <c r="EW47" i="6"/>
  <c r="D538" i="7" s="1"/>
  <c r="EW48" i="6"/>
  <c r="E538" i="7" s="1"/>
  <c r="EW49" i="6"/>
  <c r="F538" i="7" s="1"/>
  <c r="EW45" i="6"/>
  <c r="B538" i="7" s="1"/>
  <c r="EV27" i="6"/>
  <c r="D345" i="7" s="1"/>
  <c r="EV28" i="6"/>
  <c r="E345" i="7" s="1"/>
  <c r="EV29" i="6"/>
  <c r="F345" i="7" s="1"/>
  <c r="EV25" i="6"/>
  <c r="B345" i="7" s="1"/>
  <c r="FB50" i="6"/>
  <c r="G543" i="7" s="1"/>
  <c r="ET27" i="6"/>
  <c r="D343" i="7" s="1"/>
  <c r="ET25" i="6"/>
  <c r="B343" i="7" s="1"/>
  <c r="FB16" i="6"/>
  <c r="F159" i="7"/>
  <c r="ER7" i="6"/>
  <c r="ER8" i="6"/>
  <c r="E149" i="7" s="1"/>
  <c r="ER9" i="6"/>
  <c r="ER5" i="6"/>
  <c r="B157" i="7"/>
  <c r="EQ67" i="6"/>
  <c r="D724" i="7" s="1"/>
  <c r="EY67" i="6"/>
  <c r="D732" i="7" s="1"/>
  <c r="EQ68" i="6"/>
  <c r="E724" i="7" s="1"/>
  <c r="EY68" i="6"/>
  <c r="E732" i="7" s="1"/>
  <c r="EQ69" i="6"/>
  <c r="F724" i="7" s="1"/>
  <c r="EY69" i="6"/>
  <c r="F732" i="7" s="1"/>
  <c r="EQ65" i="6"/>
  <c r="B724" i="7" s="1"/>
  <c r="EY65" i="6"/>
  <c r="B732" i="7" s="1"/>
  <c r="EX47" i="6"/>
  <c r="D539" i="7" s="1"/>
  <c r="EX48" i="6"/>
  <c r="E539" i="7" s="1"/>
  <c r="EX49" i="6"/>
  <c r="F539" i="7" s="1"/>
  <c r="EX45" i="6"/>
  <c r="B539" i="7" s="1"/>
  <c r="EW27" i="6"/>
  <c r="D346" i="7" s="1"/>
  <c r="EW28" i="6"/>
  <c r="E346" i="7" s="1"/>
  <c r="EW29" i="6"/>
  <c r="F346" i="7" s="1"/>
  <c r="EW25" i="6"/>
  <c r="B346" i="7" s="1"/>
  <c r="ET28" i="6"/>
  <c r="E343" i="7" s="1"/>
  <c r="ES7" i="6"/>
  <c r="FA15" i="6"/>
  <c r="D158" i="7"/>
  <c r="ES8" i="6"/>
  <c r="E150" i="7" s="1"/>
  <c r="ES9" i="6"/>
  <c r="FA16" i="6"/>
  <c r="F158" i="7"/>
  <c r="ES5" i="6"/>
  <c r="FA13" i="6"/>
  <c r="B158" i="7"/>
  <c r="ER67" i="6"/>
  <c r="D725" i="7" s="1"/>
  <c r="EZ67" i="6"/>
  <c r="D733" i="7" s="1"/>
  <c r="ER68" i="6"/>
  <c r="E725" i="7" s="1"/>
  <c r="EZ68" i="6"/>
  <c r="E733" i="7" s="1"/>
  <c r="ER69" i="6"/>
  <c r="F725" i="7" s="1"/>
  <c r="EZ69" i="6"/>
  <c r="F733" i="7" s="1"/>
  <c r="ER65" i="6"/>
  <c r="B725" i="7" s="1"/>
  <c r="EZ65" i="6"/>
  <c r="B733" i="7" s="1"/>
  <c r="EQ47" i="6"/>
  <c r="D532" i="7" s="1"/>
  <c r="EY47" i="6"/>
  <c r="D540" i="7" s="1"/>
  <c r="EQ48" i="6"/>
  <c r="E532" i="7" s="1"/>
  <c r="EY48" i="6"/>
  <c r="E540" i="7" s="1"/>
  <c r="EQ49" i="6"/>
  <c r="F532" i="7" s="1"/>
  <c r="EY49" i="6"/>
  <c r="F540" i="7" s="1"/>
  <c r="EQ45" i="6"/>
  <c r="B532" i="7" s="1"/>
  <c r="EY45" i="6"/>
  <c r="B540" i="7" s="1"/>
  <c r="EX27" i="6"/>
  <c r="D347" i="7" s="1"/>
  <c r="EX28" i="6"/>
  <c r="E347" i="7" s="1"/>
  <c r="EX29" i="6"/>
  <c r="F347" i="7" s="1"/>
  <c r="EX25" i="6"/>
  <c r="B347" i="7" s="1"/>
  <c r="ET7" i="6"/>
  <c r="ET8" i="6"/>
  <c r="E151" i="7" s="1"/>
  <c r="ET9" i="6"/>
  <c r="ET5" i="6"/>
  <c r="ES67" i="6"/>
  <c r="D726" i="7" s="1"/>
  <c r="ES68" i="6"/>
  <c r="E726" i="7" s="1"/>
  <c r="ES69" i="6"/>
  <c r="F726" i="7" s="1"/>
  <c r="ES65" i="6"/>
  <c r="B726" i="7" s="1"/>
  <c r="ER47" i="6"/>
  <c r="D533" i="7" s="1"/>
  <c r="EZ47" i="6"/>
  <c r="D541" i="7" s="1"/>
  <c r="ER48" i="6"/>
  <c r="E533" i="7" s="1"/>
  <c r="EZ48" i="6"/>
  <c r="E541" i="7" s="1"/>
  <c r="ER49" i="6"/>
  <c r="F533" i="7" s="1"/>
  <c r="ER45" i="6"/>
  <c r="B533" i="7" s="1"/>
  <c r="EQ27" i="6"/>
  <c r="D340" i="7" s="1"/>
  <c r="EY27" i="6"/>
  <c r="D348" i="7" s="1"/>
  <c r="EQ28" i="6"/>
  <c r="E340" i="7" s="1"/>
  <c r="EY28" i="6"/>
  <c r="E348" i="7" s="1"/>
  <c r="EQ29" i="6"/>
  <c r="F340" i="7" s="1"/>
  <c r="EY29" i="6"/>
  <c r="F348" i="7" s="1"/>
  <c r="EQ25" i="6"/>
  <c r="B340" i="7" s="1"/>
  <c r="EY25" i="6"/>
  <c r="B348" i="7" s="1"/>
  <c r="EU7" i="6"/>
  <c r="EU8" i="6"/>
  <c r="EU9" i="6"/>
  <c r="EU5" i="6"/>
  <c r="EX36" i="5"/>
  <c r="ET67" i="6"/>
  <c r="D727" i="7" s="1"/>
  <c r="ET68" i="6"/>
  <c r="E727" i="7" s="1"/>
  <c r="ET69" i="6"/>
  <c r="F727" i="7" s="1"/>
  <c r="ET65" i="6"/>
  <c r="B727" i="7" s="1"/>
  <c r="ES47" i="6"/>
  <c r="D534" i="7" s="1"/>
  <c r="ES48" i="6"/>
  <c r="E534" i="7" s="1"/>
  <c r="ES49" i="6"/>
  <c r="F534" i="7" s="1"/>
  <c r="ES45" i="6"/>
  <c r="B534" i="7" s="1"/>
  <c r="ER27" i="6"/>
  <c r="D341" i="7" s="1"/>
  <c r="EZ27" i="6"/>
  <c r="D349" i="7" s="1"/>
  <c r="ER28" i="6"/>
  <c r="E341" i="7" s="1"/>
  <c r="EZ28" i="6"/>
  <c r="E349" i="7" s="1"/>
  <c r="ER29" i="6"/>
  <c r="F341" i="7" s="1"/>
  <c r="EZ29" i="6"/>
  <c r="F349" i="7" s="1"/>
  <c r="ER25" i="6"/>
  <c r="B341" i="7" s="1"/>
  <c r="EZ25" i="6"/>
  <c r="B349" i="7" s="1"/>
  <c r="EP25" i="6"/>
  <c r="B339" i="7" s="1"/>
  <c r="EP27" i="6"/>
  <c r="D339" i="7" s="1"/>
  <c r="EP28" i="6"/>
  <c r="E339" i="7" s="1"/>
  <c r="EP29" i="6"/>
  <c r="F339" i="7" s="1"/>
  <c r="EP36" i="5"/>
  <c r="EP7" i="6"/>
  <c r="EP8" i="6"/>
  <c r="E147" i="7" s="1"/>
  <c r="EP9" i="6"/>
  <c r="EP5" i="6"/>
  <c r="EP67" i="6"/>
  <c r="D723" i="7" s="1"/>
  <c r="EP68" i="6"/>
  <c r="E723" i="7" s="1"/>
  <c r="EP69" i="6"/>
  <c r="F723" i="7" s="1"/>
  <c r="EP65" i="6"/>
  <c r="B723" i="7" s="1"/>
  <c r="EP47" i="6"/>
  <c r="D531" i="7" s="1"/>
  <c r="EP48" i="6"/>
  <c r="E531" i="7" s="1"/>
  <c r="EP49" i="6"/>
  <c r="F531" i="7" s="1"/>
  <c r="EP45" i="6"/>
  <c r="B531" i="7" s="1"/>
  <c r="A327" i="7"/>
  <c r="FE17" i="6" l="1"/>
  <c r="EW16" i="6"/>
  <c r="F153" i="7"/>
  <c r="C159" i="7"/>
  <c r="G170" i="7"/>
  <c r="EX16" i="6"/>
  <c r="B154" i="7"/>
  <c r="EY2" i="6"/>
  <c r="EY6" i="6" s="1"/>
  <c r="EZ42" i="6"/>
  <c r="EZ46" i="6" s="1"/>
  <c r="C541" i="7" s="1"/>
  <c r="C171" i="7"/>
  <c r="EY1" i="6"/>
  <c r="EY10" i="6" s="1"/>
  <c r="ET22" i="6"/>
  <c r="ET26" i="6" s="1"/>
  <c r="C343" i="7" s="1"/>
  <c r="EY21" i="6"/>
  <c r="EV1" i="6"/>
  <c r="EV10" i="6" s="1"/>
  <c r="EV17" i="6" s="1"/>
  <c r="EU62" i="6"/>
  <c r="EU66" i="6" s="1"/>
  <c r="C728" i="7" s="1"/>
  <c r="EZ21" i="6"/>
  <c r="EZ30" i="6" s="1"/>
  <c r="G349" i="7" s="1"/>
  <c r="EY42" i="6"/>
  <c r="EY46" i="6" s="1"/>
  <c r="C540" i="7" s="1"/>
  <c r="EU42" i="6"/>
  <c r="EU46" i="6" s="1"/>
  <c r="C536" i="7" s="1"/>
  <c r="EV22" i="6"/>
  <c r="EV26" i="6" s="1"/>
  <c r="C345" i="7" s="1"/>
  <c r="EZ1" i="6"/>
  <c r="EZ10" i="6" s="1"/>
  <c r="EW36" i="5"/>
  <c r="FA36" i="5"/>
  <c r="EZ41" i="6"/>
  <c r="EX42" i="6"/>
  <c r="EX46" i="6" s="1"/>
  <c r="C539" i="7" s="1"/>
  <c r="EP42" i="6"/>
  <c r="EP46" i="6" s="1"/>
  <c r="C531" i="7" s="1"/>
  <c r="EW41" i="6"/>
  <c r="EW50" i="6" s="1"/>
  <c r="G538" i="7" s="1"/>
  <c r="G158" i="7"/>
  <c r="EW2" i="6"/>
  <c r="EW6" i="6" s="1"/>
  <c r="EW14" i="6" s="1"/>
  <c r="ES22" i="6"/>
  <c r="ES26" i="6" s="1"/>
  <c r="C342" i="7" s="1"/>
  <c r="EZ62" i="6"/>
  <c r="EZ66" i="6" s="1"/>
  <c r="C733" i="7" s="1"/>
  <c r="EP22" i="6"/>
  <c r="C164" i="7"/>
  <c r="EW22" i="6"/>
  <c r="EW26" i="6" s="1"/>
  <c r="C346" i="7" s="1"/>
  <c r="EU22" i="6"/>
  <c r="EU26" i="6" s="1"/>
  <c r="C344" i="7" s="1"/>
  <c r="EW1" i="6"/>
  <c r="EW10" i="6" s="1"/>
  <c r="EW17" i="6" s="1"/>
  <c r="ER21" i="6"/>
  <c r="ER30" i="6" s="1"/>
  <c r="G341" i="7" s="1"/>
  <c r="EW62" i="6"/>
  <c r="EW66" i="6" s="1"/>
  <c r="C730" i="7" s="1"/>
  <c r="EX22" i="6"/>
  <c r="ET42" i="6"/>
  <c r="ET46" i="6" s="1"/>
  <c r="C535" i="7" s="1"/>
  <c r="ER22" i="6"/>
  <c r="ER26" i="6" s="1"/>
  <c r="C341" i="7" s="1"/>
  <c r="EX15" i="6"/>
  <c r="D154" i="7"/>
  <c r="EZ36" i="5"/>
  <c r="EX62" i="6"/>
  <c r="EX66" i="6" s="1"/>
  <c r="C731" i="7" s="1"/>
  <c r="EY22" i="6"/>
  <c r="EY26" i="6" s="1"/>
  <c r="C348" i="7" s="1"/>
  <c r="EY62" i="6"/>
  <c r="EY66" i="6" s="1"/>
  <c r="C732" i="7" s="1"/>
  <c r="ER41" i="6"/>
  <c r="ER50" i="6" s="1"/>
  <c r="G533" i="7" s="1"/>
  <c r="EQ1" i="6"/>
  <c r="EQ10" i="6" s="1"/>
  <c r="EP41" i="6"/>
  <c r="EP50" i="6" s="1"/>
  <c r="G531" i="7" s="1"/>
  <c r="EQ21" i="6"/>
  <c r="EQ30" i="6" s="1"/>
  <c r="G340" i="7" s="1"/>
  <c r="ES41" i="6"/>
  <c r="ES50" i="6" s="1"/>
  <c r="G534" i="7" s="1"/>
  <c r="EQ22" i="6"/>
  <c r="EQ26" i="6" s="1"/>
  <c r="C340" i="7" s="1"/>
  <c r="EX21" i="6"/>
  <c r="EX30" i="6" s="1"/>
  <c r="G347" i="7" s="1"/>
  <c r="ES2" i="6"/>
  <c r="ES6" i="6" s="1"/>
  <c r="EX1" i="6"/>
  <c r="EX10" i="6" s="1"/>
  <c r="ES42" i="6"/>
  <c r="ES46" i="6" s="1"/>
  <c r="C534" i="7" s="1"/>
  <c r="EV62" i="6"/>
  <c r="EV66" i="6" s="1"/>
  <c r="C729" i="7" s="1"/>
  <c r="ER62" i="6"/>
  <c r="ER66" i="6" s="1"/>
  <c r="C725" i="7" s="1"/>
  <c r="EV42" i="6"/>
  <c r="EV46" i="6" s="1"/>
  <c r="C537" i="7" s="1"/>
  <c r="EV61" i="6"/>
  <c r="EV70" i="6" s="1"/>
  <c r="G729" i="7" s="1"/>
  <c r="EP21" i="6"/>
  <c r="EP30" i="6" s="1"/>
  <c r="G339" i="7" s="1"/>
  <c r="EP2" i="6"/>
  <c r="C158" i="7"/>
  <c r="FA14" i="6"/>
  <c r="EP1" i="6"/>
  <c r="EP10" i="6" s="1"/>
  <c r="EY41" i="6"/>
  <c r="EY50" i="6" s="1"/>
  <c r="G540" i="7" s="1"/>
  <c r="EX41" i="6"/>
  <c r="EX50" i="6" s="1"/>
  <c r="G539" i="7" s="1"/>
  <c r="EQ42" i="6"/>
  <c r="EQ46" i="6" s="1"/>
  <c r="C532" i="7" s="1"/>
  <c r="B153" i="7"/>
  <c r="EY61" i="6"/>
  <c r="EY70" i="6" s="1"/>
  <c r="G732" i="7" s="1"/>
  <c r="EV41" i="6"/>
  <c r="EV50" i="6" s="1"/>
  <c r="G537" i="7" s="1"/>
  <c r="ET41" i="6"/>
  <c r="ET50" i="6" s="1"/>
  <c r="G535" i="7" s="1"/>
  <c r="EQ41" i="6"/>
  <c r="EQ50" i="6" s="1"/>
  <c r="G532" i="7" s="1"/>
  <c r="EU41" i="6"/>
  <c r="EU50" i="6" s="1"/>
  <c r="G536" i="7" s="1"/>
  <c r="EQ2" i="6"/>
  <c r="EQ6" i="6" s="1"/>
  <c r="EQ14" i="6" s="1"/>
  <c r="EX2" i="6"/>
  <c r="EX6" i="6" s="1"/>
  <c r="ES1" i="6"/>
  <c r="ES10" i="6" s="1"/>
  <c r="ES17" i="6" s="1"/>
  <c r="EW21" i="6"/>
  <c r="EW30" i="6" s="1"/>
  <c r="G346" i="7" s="1"/>
  <c r="EQ61" i="6"/>
  <c r="EQ70" i="6" s="1"/>
  <c r="G724" i="7" s="1"/>
  <c r="EV2" i="6"/>
  <c r="EQ62" i="6"/>
  <c r="EQ66" i="6" s="1"/>
  <c r="C724" i="7" s="1"/>
  <c r="EV21" i="6"/>
  <c r="EV30" i="6" s="1"/>
  <c r="G345" i="7" s="1"/>
  <c r="ER42" i="6"/>
  <c r="ER46" i="6" s="1"/>
  <c r="C533" i="7" s="1"/>
  <c r="ES21" i="6"/>
  <c r="ES30" i="6" s="1"/>
  <c r="G342" i="7" s="1"/>
  <c r="EP61" i="6"/>
  <c r="EP70" i="6" s="1"/>
  <c r="G723" i="7" s="1"/>
  <c r="EU1" i="6"/>
  <c r="EU10" i="6" s="1"/>
  <c r="ER1" i="6"/>
  <c r="ER10" i="6" s="1"/>
  <c r="EZ2" i="6"/>
  <c r="EZ6" i="6" s="1"/>
  <c r="EZ14" i="6" s="1"/>
  <c r="EW61" i="6"/>
  <c r="EW70" i="6" s="1"/>
  <c r="G730" i="7" s="1"/>
  <c r="EZ22" i="6"/>
  <c r="EZ26" i="6" s="1"/>
  <c r="C349" i="7" s="1"/>
  <c r="EU21" i="6"/>
  <c r="EU30" i="6" s="1"/>
  <c r="G344" i="7" s="1"/>
  <c r="EP62" i="6"/>
  <c r="EP66" i="6" s="1"/>
  <c r="C723" i="7" s="1"/>
  <c r="ET1" i="6"/>
  <c r="ET10" i="6" s="1"/>
  <c r="EW42" i="6"/>
  <c r="EW46" i="6" s="1"/>
  <c r="C538" i="7" s="1"/>
  <c r="ER61" i="6"/>
  <c r="ER70" i="6" s="1"/>
  <c r="G725" i="7" s="1"/>
  <c r="ES62" i="6"/>
  <c r="ES66" i="6" s="1"/>
  <c r="C726" i="7" s="1"/>
  <c r="ET62" i="6"/>
  <c r="ET66" i="6" s="1"/>
  <c r="C727" i="7" s="1"/>
  <c r="EU2" i="6"/>
  <c r="EU6" i="6" s="1"/>
  <c r="EU14" i="6" s="1"/>
  <c r="ER2" i="6"/>
  <c r="ER6" i="6" s="1"/>
  <c r="ER14" i="6" s="1"/>
  <c r="EZ61" i="6"/>
  <c r="EZ70" i="6" s="1"/>
  <c r="G733" i="7" s="1"/>
  <c r="EU36" i="5"/>
  <c r="ET61" i="6"/>
  <c r="ET70" i="6" s="1"/>
  <c r="G727" i="7" s="1"/>
  <c r="ET21" i="6"/>
  <c r="ET30" i="6" s="1"/>
  <c r="G343" i="7" s="1"/>
  <c r="ES61" i="6"/>
  <c r="ES70" i="6" s="1"/>
  <c r="G726" i="7" s="1"/>
  <c r="ET2" i="6"/>
  <c r="ET6" i="6" s="1"/>
  <c r="EX61" i="6"/>
  <c r="EX70" i="6" s="1"/>
  <c r="G731" i="7" s="1"/>
  <c r="EZ16" i="6"/>
  <c r="EU61" i="6"/>
  <c r="EU70" i="6" s="1"/>
  <c r="G728" i="7" s="1"/>
  <c r="FD14" i="6"/>
  <c r="C161" i="7"/>
  <c r="FL14" i="6"/>
  <c r="C169" i="7"/>
  <c r="FK14" i="6"/>
  <c r="C168" i="7"/>
  <c r="FL17" i="6"/>
  <c r="G169" i="7"/>
  <c r="FJ14" i="6"/>
  <c r="C167" i="7"/>
  <c r="FC14" i="6"/>
  <c r="C160" i="7"/>
  <c r="FE14" i="6"/>
  <c r="C162" i="7"/>
  <c r="FF17" i="6"/>
  <c r="G163" i="7"/>
  <c r="FG17" i="6"/>
  <c r="G164" i="7"/>
  <c r="FM14" i="6"/>
  <c r="C170" i="7"/>
  <c r="FN17" i="6"/>
  <c r="G171" i="7"/>
  <c r="FI14" i="6"/>
  <c r="C166" i="7"/>
  <c r="FK17" i="6"/>
  <c r="G168" i="7"/>
  <c r="D153" i="7"/>
  <c r="D156" i="7"/>
  <c r="FH17" i="6"/>
  <c r="G165" i="7"/>
  <c r="FF14" i="6"/>
  <c r="C163" i="7"/>
  <c r="B155" i="7"/>
  <c r="FI17" i="6"/>
  <c r="G166" i="7"/>
  <c r="FJ17" i="6"/>
  <c r="G167" i="7"/>
  <c r="FD17" i="6"/>
  <c r="G161" i="7"/>
  <c r="FC17" i="6"/>
  <c r="G160" i="7"/>
  <c r="D157" i="7"/>
  <c r="EX26" i="6"/>
  <c r="C347" i="7" s="1"/>
  <c r="EV6" i="6"/>
  <c r="EV14" i="6" s="1"/>
  <c r="ET13" i="6"/>
  <c r="B151" i="7"/>
  <c r="ER15" i="6"/>
  <c r="D149" i="7"/>
  <c r="ET16" i="6"/>
  <c r="F151" i="7"/>
  <c r="ER13" i="6"/>
  <c r="B149" i="7"/>
  <c r="EQ13" i="6"/>
  <c r="B148" i="7"/>
  <c r="E344" i="7"/>
  <c r="EP26" i="6"/>
  <c r="C339" i="7" s="1"/>
  <c r="FB17" i="6"/>
  <c r="G159" i="7"/>
  <c r="EY16" i="6"/>
  <c r="F156" i="7"/>
  <c r="EY13" i="6"/>
  <c r="B156" i="7"/>
  <c r="ET15" i="6"/>
  <c r="D151" i="7"/>
  <c r="EQ16" i="6"/>
  <c r="F148" i="7"/>
  <c r="ES16" i="6"/>
  <c r="F150" i="7"/>
  <c r="ES15" i="6"/>
  <c r="D150" i="7"/>
  <c r="ER16" i="6"/>
  <c r="F149" i="7"/>
  <c r="ES13" i="6"/>
  <c r="B150" i="7"/>
  <c r="EY30" i="6"/>
  <c r="G348" i="7" s="1"/>
  <c r="D152" i="7"/>
  <c r="EU15" i="6"/>
  <c r="B152" i="7"/>
  <c r="EU13" i="6"/>
  <c r="EU16" i="6"/>
  <c r="F152" i="7"/>
  <c r="E152" i="7"/>
  <c r="EZ50" i="6"/>
  <c r="G541" i="7" s="1"/>
  <c r="EQ15" i="6"/>
  <c r="D148" i="7"/>
  <c r="EP16" i="6"/>
  <c r="F147" i="7"/>
  <c r="EP13" i="6"/>
  <c r="B147" i="7"/>
  <c r="EP15" i="6"/>
  <c r="D147" i="7"/>
  <c r="EP6" i="6"/>
  <c r="A135" i="7"/>
  <c r="A321" i="7"/>
  <c r="A519" i="7"/>
  <c r="A513" i="7"/>
  <c r="A711" i="7"/>
  <c r="A705" i="7"/>
  <c r="A129" i="7"/>
  <c r="ED12" i="6"/>
  <c r="EC12" i="6"/>
  <c r="EB12" i="6"/>
  <c r="EA12" i="6"/>
  <c r="DZ12" i="6"/>
  <c r="DY12" i="6"/>
  <c r="DX12" i="6"/>
  <c r="DW12" i="6"/>
  <c r="DV12" i="6"/>
  <c r="DU12" i="6"/>
  <c r="DT12" i="6"/>
  <c r="DS12" i="6"/>
  <c r="EO35" i="1"/>
  <c r="EO5" i="6" s="1"/>
  <c r="EN35" i="1"/>
  <c r="EM35" i="1"/>
  <c r="EL35" i="1"/>
  <c r="EK35" i="1"/>
  <c r="EJ35" i="1"/>
  <c r="EI35" i="1"/>
  <c r="EH35" i="1"/>
  <c r="EG35" i="1"/>
  <c r="EF35" i="1"/>
  <c r="EE35" i="1"/>
  <c r="ED35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9" i="6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O8" i="6" s="1"/>
  <c r="E146" i="7" s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O7" i="6" s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5" i="2"/>
  <c r="EO25" i="6" s="1"/>
  <c r="B338" i="7" s="1"/>
  <c r="EN35" i="2"/>
  <c r="EM35" i="2"/>
  <c r="EL35" i="2"/>
  <c r="EK35" i="2"/>
  <c r="EJ35" i="2"/>
  <c r="EI35" i="2"/>
  <c r="EH35" i="2"/>
  <c r="EG35" i="2"/>
  <c r="EF35" i="2"/>
  <c r="EE35" i="2"/>
  <c r="ED35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9" i="6" s="1"/>
  <c r="F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O28" i="6" s="1"/>
  <c r="E338" i="7" s="1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O27" i="6" s="1"/>
  <c r="D338" i="7" s="1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5" i="4"/>
  <c r="EO45" i="6" s="1"/>
  <c r="B530" i="7" s="1"/>
  <c r="EN35" i="4"/>
  <c r="EM35" i="4"/>
  <c r="EL35" i="4"/>
  <c r="EK35" i="4"/>
  <c r="EJ35" i="4"/>
  <c r="EI35" i="4"/>
  <c r="EH35" i="4"/>
  <c r="EG35" i="4"/>
  <c r="EF35" i="4"/>
  <c r="EE35" i="4"/>
  <c r="ED35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49" i="6" s="1"/>
  <c r="F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O48" i="6" s="1"/>
  <c r="E530" i="7" s="1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O47" i="6" s="1"/>
  <c r="D530" i="7" s="1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5" i="5"/>
  <c r="EO65" i="6" s="1"/>
  <c r="B722" i="7" s="1"/>
  <c r="EN35" i="5"/>
  <c r="EM35" i="5"/>
  <c r="EL35" i="5"/>
  <c r="EK35" i="5"/>
  <c r="EJ35" i="5"/>
  <c r="EI35" i="5"/>
  <c r="EH35" i="5"/>
  <c r="EG35" i="5"/>
  <c r="EF35" i="5"/>
  <c r="EE35" i="5"/>
  <c r="ED35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69" i="6" s="1"/>
  <c r="F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O68" i="6" s="1"/>
  <c r="E722" i="7" s="1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O67" i="6" s="1"/>
  <c r="D722" i="7" s="1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EY17" i="6" l="1"/>
  <c r="G156" i="7"/>
  <c r="C157" i="7"/>
  <c r="G154" i="7"/>
  <c r="C154" i="7"/>
  <c r="C149" i="7"/>
  <c r="EQ17" i="6"/>
  <c r="G148" i="7"/>
  <c r="EX14" i="6"/>
  <c r="C155" i="7"/>
  <c r="EJ3" i="2"/>
  <c r="EJ4" i="2"/>
  <c r="EI3" i="5"/>
  <c r="EI4" i="5"/>
  <c r="EF3" i="4"/>
  <c r="EF4" i="4"/>
  <c r="EN3" i="4"/>
  <c r="EN4" i="4"/>
  <c r="EK3" i="2"/>
  <c r="EK4" i="2"/>
  <c r="EH4" i="1"/>
  <c r="EH3" i="1"/>
  <c r="EJ3" i="5"/>
  <c r="EJ4" i="5"/>
  <c r="EJ36" i="5" s="1"/>
  <c r="EK3" i="5"/>
  <c r="EK4" i="5"/>
  <c r="EK36" i="5" s="1"/>
  <c r="EH3" i="4"/>
  <c r="EH4" i="4"/>
  <c r="EE3" i="2"/>
  <c r="EE4" i="2"/>
  <c r="EM3" i="2"/>
  <c r="EM4" i="2"/>
  <c r="EJ3" i="1"/>
  <c r="EJ4" i="1"/>
  <c r="G153" i="7"/>
  <c r="EH3" i="5"/>
  <c r="EH4" i="5"/>
  <c r="EE3" i="4"/>
  <c r="EE4" i="4"/>
  <c r="EG4" i="1"/>
  <c r="EG3" i="1"/>
  <c r="EL3" i="2"/>
  <c r="EL4" i="2"/>
  <c r="EI3" i="1"/>
  <c r="EI4" i="1"/>
  <c r="ED3" i="5"/>
  <c r="ED4" i="5"/>
  <c r="ED36" i="5" s="1"/>
  <c r="EL3" i="5"/>
  <c r="EL4" i="5"/>
  <c r="EI3" i="4"/>
  <c r="EI4" i="4"/>
  <c r="EF4" i="2"/>
  <c r="EF3" i="2"/>
  <c r="EN4" i="2"/>
  <c r="EN3" i="2"/>
  <c r="EK3" i="1"/>
  <c r="EK4" i="1"/>
  <c r="EO4" i="1"/>
  <c r="EO2" i="6" s="1"/>
  <c r="EO6" i="6" s="1"/>
  <c r="C146" i="7" s="1"/>
  <c r="EO3" i="1"/>
  <c r="EO1" i="6" s="1"/>
  <c r="EO10" i="6" s="1"/>
  <c r="EO17" i="6" s="1"/>
  <c r="EO4" i="4"/>
  <c r="EO42" i="6" s="1"/>
  <c r="EO46" i="6" s="1"/>
  <c r="C530" i="7" s="1"/>
  <c r="EO3" i="4"/>
  <c r="EO41" i="6" s="1"/>
  <c r="EO50" i="6" s="1"/>
  <c r="G530" i="7" s="1"/>
  <c r="EE4" i="5"/>
  <c r="EE3" i="5"/>
  <c r="EM4" i="5"/>
  <c r="EM3" i="5"/>
  <c r="EJ3" i="4"/>
  <c r="EJ4" i="4"/>
  <c r="EG3" i="2"/>
  <c r="EG4" i="2"/>
  <c r="EO3" i="2"/>
  <c r="EO21" i="6" s="1"/>
  <c r="EO30" i="6" s="1"/>
  <c r="G338" i="7" s="1"/>
  <c r="EO4" i="2"/>
  <c r="EO22" i="6" s="1"/>
  <c r="EO26" i="6" s="1"/>
  <c r="C338" i="7" s="1"/>
  <c r="ED4" i="1"/>
  <c r="ED3" i="1"/>
  <c r="EL4" i="1"/>
  <c r="EL3" i="1"/>
  <c r="EM3" i="4"/>
  <c r="EM4" i="4"/>
  <c r="EG4" i="4"/>
  <c r="EG3" i="4"/>
  <c r="EF4" i="5"/>
  <c r="EF3" i="5"/>
  <c r="EN4" i="5"/>
  <c r="EN36" i="5" s="1"/>
  <c r="EN3" i="5"/>
  <c r="EK3" i="4"/>
  <c r="EK4" i="4"/>
  <c r="EH4" i="2"/>
  <c r="EH3" i="2"/>
  <c r="EE4" i="1"/>
  <c r="EE3" i="1"/>
  <c r="EM3" i="1"/>
  <c r="EM4" i="1"/>
  <c r="ED3" i="2"/>
  <c r="ED4" i="2"/>
  <c r="EG3" i="5"/>
  <c r="EG4" i="5"/>
  <c r="EG36" i="5" s="1"/>
  <c r="EO3" i="5"/>
  <c r="EO61" i="6" s="1"/>
  <c r="EO70" i="6" s="1"/>
  <c r="G722" i="7" s="1"/>
  <c r="EO4" i="5"/>
  <c r="EO62" i="6" s="1"/>
  <c r="EO66" i="6" s="1"/>
  <c r="C722" i="7" s="1"/>
  <c r="ED3" i="4"/>
  <c r="ED4" i="4"/>
  <c r="EL3" i="4"/>
  <c r="EL4" i="4"/>
  <c r="EI3" i="2"/>
  <c r="EI4" i="2"/>
  <c r="EF3" i="1"/>
  <c r="EF4" i="1"/>
  <c r="EN3" i="1"/>
  <c r="EN4" i="1"/>
  <c r="G155" i="7"/>
  <c r="EX17" i="6"/>
  <c r="C153" i="7"/>
  <c r="C148" i="7"/>
  <c r="G150" i="7"/>
  <c r="G157" i="7"/>
  <c r="EZ17" i="6"/>
  <c r="C152" i="7"/>
  <c r="ES14" i="6"/>
  <c r="C150" i="7"/>
  <c r="ET17" i="6"/>
  <c r="G151" i="7"/>
  <c r="EY14" i="6"/>
  <c r="C156" i="7"/>
  <c r="ET14" i="6"/>
  <c r="C151" i="7"/>
  <c r="ER17" i="6"/>
  <c r="G149" i="7"/>
  <c r="EU17" i="6"/>
  <c r="G152" i="7"/>
  <c r="EL67" i="6"/>
  <c r="D719" i="7" s="1"/>
  <c r="EL68" i="6"/>
  <c r="E719" i="7" s="1"/>
  <c r="EL69" i="6"/>
  <c r="F719" i="7" s="1"/>
  <c r="EL65" i="6"/>
  <c r="B719" i="7" s="1"/>
  <c r="EK47" i="6"/>
  <c r="D526" i="7" s="1"/>
  <c r="EK48" i="6"/>
  <c r="E526" i="7" s="1"/>
  <c r="EK49" i="6"/>
  <c r="F526" i="7" s="1"/>
  <c r="EK45" i="6"/>
  <c r="B526" i="7" s="1"/>
  <c r="EI67" i="6"/>
  <c r="D716" i="7" s="1"/>
  <c r="EI68" i="6"/>
  <c r="E716" i="7" s="1"/>
  <c r="EI69" i="6"/>
  <c r="F716" i="7" s="1"/>
  <c r="EI65" i="6"/>
  <c r="B716" i="7" s="1"/>
  <c r="EH47" i="6"/>
  <c r="D523" i="7" s="1"/>
  <c r="EH48" i="6"/>
  <c r="E523" i="7" s="1"/>
  <c r="EH49" i="6"/>
  <c r="F523" i="7" s="1"/>
  <c r="EH45" i="6"/>
  <c r="B523" i="7" s="1"/>
  <c r="EG27" i="6"/>
  <c r="D330" i="7" s="1"/>
  <c r="EG28" i="6"/>
  <c r="E330" i="7" s="1"/>
  <c r="EG29" i="6"/>
  <c r="F330" i="7" s="1"/>
  <c r="EG25" i="6"/>
  <c r="B330" i="7" s="1"/>
  <c r="EF7" i="6"/>
  <c r="D137" i="7" s="1"/>
  <c r="EN7" i="6"/>
  <c r="EN15" i="6" s="1"/>
  <c r="EF8" i="6"/>
  <c r="E137" i="7" s="1"/>
  <c r="EN8" i="6"/>
  <c r="E145" i="7" s="1"/>
  <c r="EF9" i="6"/>
  <c r="EF16" i="6" s="1"/>
  <c r="EN9" i="6"/>
  <c r="F145" i="7" s="1"/>
  <c r="EF5" i="6"/>
  <c r="EF13" i="6" s="1"/>
  <c r="EN5" i="6"/>
  <c r="EJ67" i="6"/>
  <c r="D717" i="7" s="1"/>
  <c r="EJ68" i="6"/>
  <c r="E717" i="7" s="1"/>
  <c r="EJ69" i="6"/>
  <c r="F717" i="7" s="1"/>
  <c r="EJ65" i="6"/>
  <c r="B717" i="7" s="1"/>
  <c r="EI47" i="6"/>
  <c r="D524" i="7" s="1"/>
  <c r="EI48" i="6"/>
  <c r="EI49" i="6"/>
  <c r="F524" i="7" s="1"/>
  <c r="EI45" i="6"/>
  <c r="B524" i="7" s="1"/>
  <c r="EH27" i="6"/>
  <c r="D331" i="7" s="1"/>
  <c r="EH28" i="6"/>
  <c r="E331" i="7" s="1"/>
  <c r="EH29" i="6"/>
  <c r="F331" i="7" s="1"/>
  <c r="EH25" i="6"/>
  <c r="B331" i="7" s="1"/>
  <c r="EG7" i="6"/>
  <c r="EO15" i="6"/>
  <c r="D146" i="7"/>
  <c r="EG8" i="6"/>
  <c r="E138" i="7" s="1"/>
  <c r="EG9" i="6"/>
  <c r="EO16" i="6"/>
  <c r="F146" i="7"/>
  <c r="EG5" i="6"/>
  <c r="EO13" i="6"/>
  <c r="B146" i="7"/>
  <c r="EK67" i="6"/>
  <c r="D718" i="7" s="1"/>
  <c r="EK68" i="6"/>
  <c r="E718" i="7" s="1"/>
  <c r="EK69" i="6"/>
  <c r="F718" i="7" s="1"/>
  <c r="EK65" i="6"/>
  <c r="B718" i="7" s="1"/>
  <c r="EJ47" i="6"/>
  <c r="D525" i="7" s="1"/>
  <c r="EJ48" i="6"/>
  <c r="E525" i="7" s="1"/>
  <c r="EJ49" i="6"/>
  <c r="F525" i="7" s="1"/>
  <c r="EJ45" i="6"/>
  <c r="B525" i="7" s="1"/>
  <c r="EI27" i="6"/>
  <c r="D332" i="7" s="1"/>
  <c r="EI28" i="6"/>
  <c r="EI29" i="6"/>
  <c r="F332" i="7" s="1"/>
  <c r="EI25" i="6"/>
  <c r="B332" i="7" s="1"/>
  <c r="EH7" i="6"/>
  <c r="EH8" i="6"/>
  <c r="E139" i="7" s="1"/>
  <c r="EH9" i="6"/>
  <c r="EH5" i="6"/>
  <c r="EJ27" i="6"/>
  <c r="D333" i="7" s="1"/>
  <c r="EJ28" i="6"/>
  <c r="E333" i="7" s="1"/>
  <c r="EJ29" i="6"/>
  <c r="F333" i="7" s="1"/>
  <c r="EJ25" i="6"/>
  <c r="B333" i="7" s="1"/>
  <c r="EI7" i="6"/>
  <c r="EI8" i="6"/>
  <c r="EI9" i="6"/>
  <c r="EI5" i="6"/>
  <c r="EM67" i="6"/>
  <c r="D720" i="7" s="1"/>
  <c r="EM68" i="6"/>
  <c r="E720" i="7" s="1"/>
  <c r="EM69" i="6"/>
  <c r="F720" i="7" s="1"/>
  <c r="EE65" i="6"/>
  <c r="B712" i="7" s="1"/>
  <c r="EM65" i="6"/>
  <c r="B720" i="7" s="1"/>
  <c r="EL47" i="6"/>
  <c r="D527" i="7" s="1"/>
  <c r="EL48" i="6"/>
  <c r="E527" i="7" s="1"/>
  <c r="EL49" i="6"/>
  <c r="F527" i="7" s="1"/>
  <c r="EL45" i="6"/>
  <c r="B527" i="7" s="1"/>
  <c r="EK27" i="6"/>
  <c r="D334" i="7" s="1"/>
  <c r="EK28" i="6"/>
  <c r="E334" i="7" s="1"/>
  <c r="EK29" i="6"/>
  <c r="F334" i="7" s="1"/>
  <c r="EK25" i="6"/>
  <c r="B334" i="7" s="1"/>
  <c r="EJ7" i="6"/>
  <c r="EJ8" i="6"/>
  <c r="E141" i="7" s="1"/>
  <c r="EJ9" i="6"/>
  <c r="EJ5" i="6"/>
  <c r="EE67" i="6"/>
  <c r="D712" i="7" s="1"/>
  <c r="EE68" i="6"/>
  <c r="E712" i="7" s="1"/>
  <c r="EE69" i="6"/>
  <c r="F712" i="7" s="1"/>
  <c r="EF67" i="6"/>
  <c r="D713" i="7" s="1"/>
  <c r="EN67" i="6"/>
  <c r="D721" i="7" s="1"/>
  <c r="EF68" i="6"/>
  <c r="E713" i="7" s="1"/>
  <c r="EN68" i="6"/>
  <c r="E721" i="7" s="1"/>
  <c r="EF69" i="6"/>
  <c r="F713" i="7" s="1"/>
  <c r="EN69" i="6"/>
  <c r="F721" i="7" s="1"/>
  <c r="EF65" i="6"/>
  <c r="B713" i="7" s="1"/>
  <c r="EN65" i="6"/>
  <c r="B721" i="7" s="1"/>
  <c r="EE47" i="6"/>
  <c r="D520" i="7" s="1"/>
  <c r="EM47" i="6"/>
  <c r="D528" i="7" s="1"/>
  <c r="EE48" i="6"/>
  <c r="E520" i="7" s="1"/>
  <c r="EM48" i="6"/>
  <c r="E528" i="7" s="1"/>
  <c r="EE49" i="6"/>
  <c r="F520" i="7" s="1"/>
  <c r="EM49" i="6"/>
  <c r="F528" i="7" s="1"/>
  <c r="EE45" i="6"/>
  <c r="B520" i="7" s="1"/>
  <c r="EM45" i="6"/>
  <c r="B528" i="7" s="1"/>
  <c r="EL27" i="6"/>
  <c r="D335" i="7" s="1"/>
  <c r="ED28" i="6"/>
  <c r="E327" i="7" s="1"/>
  <c r="EL28" i="6"/>
  <c r="E335" i="7" s="1"/>
  <c r="EL29" i="6"/>
  <c r="F335" i="7" s="1"/>
  <c r="EL25" i="6"/>
  <c r="B335" i="7" s="1"/>
  <c r="EK7" i="6"/>
  <c r="EK8" i="6"/>
  <c r="E142" i="7" s="1"/>
  <c r="EK9" i="6"/>
  <c r="EK5" i="6"/>
  <c r="EP14" i="6"/>
  <c r="C147" i="7"/>
  <c r="EG67" i="6"/>
  <c r="D714" i="7" s="1"/>
  <c r="EG68" i="6"/>
  <c r="E714" i="7" s="1"/>
  <c r="EG69" i="6"/>
  <c r="F714" i="7" s="1"/>
  <c r="EG65" i="6"/>
  <c r="B714" i="7" s="1"/>
  <c r="EF47" i="6"/>
  <c r="D521" i="7" s="1"/>
  <c r="EN47" i="6"/>
  <c r="D529" i="7" s="1"/>
  <c r="EF48" i="6"/>
  <c r="E521" i="7" s="1"/>
  <c r="EN48" i="6"/>
  <c r="E529" i="7" s="1"/>
  <c r="EF49" i="6"/>
  <c r="F521" i="7" s="1"/>
  <c r="EN49" i="6"/>
  <c r="F529" i="7" s="1"/>
  <c r="EF45" i="6"/>
  <c r="B521" i="7" s="1"/>
  <c r="EN45" i="6"/>
  <c r="B529" i="7" s="1"/>
  <c r="EE27" i="6"/>
  <c r="D328" i="7" s="1"/>
  <c r="EM27" i="6"/>
  <c r="D336" i="7" s="1"/>
  <c r="EE28" i="6"/>
  <c r="E328" i="7" s="1"/>
  <c r="EM28" i="6"/>
  <c r="E336" i="7" s="1"/>
  <c r="EE29" i="6"/>
  <c r="F328" i="7" s="1"/>
  <c r="EM29" i="6"/>
  <c r="F336" i="7" s="1"/>
  <c r="EE25" i="6"/>
  <c r="B328" i="7" s="1"/>
  <c r="EM25" i="6"/>
  <c r="B336" i="7" s="1"/>
  <c r="EL7" i="6"/>
  <c r="EL8" i="6"/>
  <c r="E143" i="7" s="1"/>
  <c r="EL9" i="6"/>
  <c r="EL5" i="6"/>
  <c r="EL36" i="5"/>
  <c r="EH67" i="6"/>
  <c r="D715" i="7" s="1"/>
  <c r="EH68" i="6"/>
  <c r="E715" i="7" s="1"/>
  <c r="EH69" i="6"/>
  <c r="F715" i="7" s="1"/>
  <c r="EH65" i="6"/>
  <c r="B715" i="7" s="1"/>
  <c r="EG47" i="6"/>
  <c r="D522" i="7" s="1"/>
  <c r="EG48" i="6"/>
  <c r="E522" i="7" s="1"/>
  <c r="EG49" i="6"/>
  <c r="F522" i="7" s="1"/>
  <c r="EG45" i="6"/>
  <c r="B522" i="7" s="1"/>
  <c r="EF27" i="6"/>
  <c r="D329" i="7" s="1"/>
  <c r="EN27" i="6"/>
  <c r="D337" i="7" s="1"/>
  <c r="EF28" i="6"/>
  <c r="E329" i="7" s="1"/>
  <c r="EN28" i="6"/>
  <c r="E337" i="7" s="1"/>
  <c r="EF29" i="6"/>
  <c r="F329" i="7" s="1"/>
  <c r="EN29" i="6"/>
  <c r="F337" i="7" s="1"/>
  <c r="EF25" i="6"/>
  <c r="B329" i="7" s="1"/>
  <c r="EN25" i="6"/>
  <c r="B337" i="7" s="1"/>
  <c r="EE7" i="6"/>
  <c r="EM7" i="6"/>
  <c r="EE8" i="6"/>
  <c r="E136" i="7" s="1"/>
  <c r="EM8" i="6"/>
  <c r="E144" i="7" s="1"/>
  <c r="EE9" i="6"/>
  <c r="EM9" i="6"/>
  <c r="EE5" i="6"/>
  <c r="EM5" i="6"/>
  <c r="EP17" i="6"/>
  <c r="G147" i="7"/>
  <c r="ED8" i="6"/>
  <c r="E135" i="7" s="1"/>
  <c r="ED68" i="6"/>
  <c r="E711" i="7" s="1"/>
  <c r="ED48" i="6"/>
  <c r="E519" i="7" s="1"/>
  <c r="EH36" i="5"/>
  <c r="ED7" i="6"/>
  <c r="ED15" i="6" s="1"/>
  <c r="ED9" i="6"/>
  <c r="ED16" i="6" s="1"/>
  <c r="ED5" i="6"/>
  <c r="ED13" i="6" s="1"/>
  <c r="ED67" i="6"/>
  <c r="D711" i="7" s="1"/>
  <c r="ED49" i="6"/>
  <c r="F519" i="7" s="1"/>
  <c r="ED45" i="6"/>
  <c r="B519" i="7" s="1"/>
  <c r="ED27" i="6"/>
  <c r="D327" i="7" s="1"/>
  <c r="ED29" i="6"/>
  <c r="F327" i="7" s="1"/>
  <c r="ED25" i="6"/>
  <c r="B327" i="7" s="1"/>
  <c r="ED69" i="6"/>
  <c r="F711" i="7" s="1"/>
  <c r="ED65" i="6"/>
  <c r="B711" i="7" s="1"/>
  <c r="ED47" i="6"/>
  <c r="D519" i="7" s="1"/>
  <c r="A699" i="7"/>
  <c r="A693" i="7"/>
  <c r="A507" i="7"/>
  <c r="A501" i="7"/>
  <c r="A315" i="7"/>
  <c r="A309" i="7"/>
  <c r="A123" i="7"/>
  <c r="A117" i="7"/>
  <c r="DR12" i="6"/>
  <c r="DQ12" i="6"/>
  <c r="DP12" i="6"/>
  <c r="DO12" i="6"/>
  <c r="DN12" i="6"/>
  <c r="DM12" i="6"/>
  <c r="DL12" i="6"/>
  <c r="DK12" i="6"/>
  <c r="DJ12" i="6"/>
  <c r="DI12" i="6"/>
  <c r="DH12" i="6"/>
  <c r="DG12" i="6"/>
  <c r="EC35" i="2"/>
  <c r="EC25" i="6" s="1"/>
  <c r="B326" i="7" s="1"/>
  <c r="EB35" i="2"/>
  <c r="EA35" i="2"/>
  <c r="DZ35" i="2"/>
  <c r="DY35" i="2"/>
  <c r="DX35" i="2"/>
  <c r="DW35" i="2"/>
  <c r="DV35" i="2"/>
  <c r="DU35" i="2"/>
  <c r="DT35" i="2"/>
  <c r="DS35" i="2"/>
  <c r="DR35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C29" i="6" s="1"/>
  <c r="F326" i="7" s="1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C28" i="6" s="1"/>
  <c r="E326" i="7" s="1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C27" i="6" s="1"/>
  <c r="D326" i="7" s="1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5" i="4"/>
  <c r="EC45" i="6" s="1"/>
  <c r="B518" i="7" s="1"/>
  <c r="EB35" i="4"/>
  <c r="EA35" i="4"/>
  <c r="DZ35" i="4"/>
  <c r="DY35" i="4"/>
  <c r="DX35" i="4"/>
  <c r="DW35" i="4"/>
  <c r="DV35" i="4"/>
  <c r="DU35" i="4"/>
  <c r="DT35" i="4"/>
  <c r="DS35" i="4"/>
  <c r="DR35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C49" i="6" s="1"/>
  <c r="F518" i="7" s="1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C48" i="6" s="1"/>
  <c r="E518" i="7" s="1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C47" i="6" s="1"/>
  <c r="D518" i="7" s="1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5" i="5"/>
  <c r="EC65" i="6" s="1"/>
  <c r="B710" i="7" s="1"/>
  <c r="EB35" i="5"/>
  <c r="EA35" i="5"/>
  <c r="DZ35" i="5"/>
  <c r="DY35" i="5"/>
  <c r="DX35" i="5"/>
  <c r="DW35" i="5"/>
  <c r="DV35" i="5"/>
  <c r="DU35" i="5"/>
  <c r="DT35" i="5"/>
  <c r="DS35" i="5"/>
  <c r="DR35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C69" i="6" s="1"/>
  <c r="F710" i="7" s="1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C68" i="6" s="1"/>
  <c r="E710" i="7" s="1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C67" i="6" s="1"/>
  <c r="D710" i="7" s="1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5" i="1"/>
  <c r="EC5" i="6" s="1"/>
  <c r="EB35" i="1"/>
  <c r="EA35" i="1"/>
  <c r="DZ35" i="1"/>
  <c r="DY35" i="1"/>
  <c r="DX35" i="1"/>
  <c r="DW35" i="1"/>
  <c r="DV35" i="1"/>
  <c r="DU35" i="1"/>
  <c r="DT35" i="1"/>
  <c r="DS35" i="1"/>
  <c r="DR35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C9" i="6" s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C8" i="6" s="1"/>
  <c r="E134" i="7" s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C7" i="6" s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N61" i="6" l="1"/>
  <c r="EL1" i="6"/>
  <c r="EH2" i="6"/>
  <c r="EN41" i="6"/>
  <c r="EM1" i="6"/>
  <c r="EM10" i="6" s="1"/>
  <c r="EI2" i="6"/>
  <c r="EI6" i="6" s="1"/>
  <c r="EI14" i="6" s="1"/>
  <c r="EJ2" i="6"/>
  <c r="EH41" i="6"/>
  <c r="EH50" i="6" s="1"/>
  <c r="G523" i="7" s="1"/>
  <c r="EE62" i="6"/>
  <c r="EN22" i="6"/>
  <c r="EN26" i="6" s="1"/>
  <c r="C337" i="7" s="1"/>
  <c r="EN62" i="6"/>
  <c r="EO36" i="5"/>
  <c r="EM62" i="6"/>
  <c r="EM66" i="6" s="1"/>
  <c r="C720" i="7" s="1"/>
  <c r="EL41" i="6"/>
  <c r="EL50" i="6" s="1"/>
  <c r="G527" i="7" s="1"/>
  <c r="EK41" i="6"/>
  <c r="EM41" i="6"/>
  <c r="EM50" i="6" s="1"/>
  <c r="G528" i="7" s="1"/>
  <c r="EH42" i="6"/>
  <c r="EL2" i="6"/>
  <c r="EL6" i="6" s="1"/>
  <c r="EN1" i="6"/>
  <c r="EF41" i="6"/>
  <c r="EN42" i="6"/>
  <c r="EN46" i="6" s="1"/>
  <c r="C529" i="7" s="1"/>
  <c r="EK2" i="6"/>
  <c r="EK6" i="6" s="1"/>
  <c r="EJ41" i="6"/>
  <c r="EJ50" i="6" s="1"/>
  <c r="G525" i="7" s="1"/>
  <c r="G146" i="7"/>
  <c r="EE2" i="6"/>
  <c r="EG41" i="6"/>
  <c r="EG50" i="6" s="1"/>
  <c r="G522" i="7" s="1"/>
  <c r="EI41" i="6"/>
  <c r="EH21" i="6"/>
  <c r="EE61" i="6"/>
  <c r="EE70" i="6" s="1"/>
  <c r="G712" i="7" s="1"/>
  <c r="EF22" i="6"/>
  <c r="EF26" i="6" s="1"/>
  <c r="C329" i="7" s="1"/>
  <c r="EG42" i="6"/>
  <c r="ED61" i="6"/>
  <c r="ED70" i="6" s="1"/>
  <c r="G711" i="7" s="1"/>
  <c r="EE41" i="6"/>
  <c r="EE50" i="6" s="1"/>
  <c r="G520" i="7" s="1"/>
  <c r="EG1" i="6"/>
  <c r="EG10" i="6" s="1"/>
  <c r="EG17" i="6" s="1"/>
  <c r="EH62" i="6"/>
  <c r="EL42" i="6"/>
  <c r="EI42" i="6"/>
  <c r="EI46" i="6" s="1"/>
  <c r="C524" i="7" s="1"/>
  <c r="EM42" i="6"/>
  <c r="EM46" i="6" s="1"/>
  <c r="C528" i="7" s="1"/>
  <c r="EM21" i="6"/>
  <c r="EM30" i="6" s="1"/>
  <c r="G336" i="7" s="1"/>
  <c r="EE36" i="5"/>
  <c r="EJ42" i="6"/>
  <c r="EM2" i="6"/>
  <c r="EM6" i="6" s="1"/>
  <c r="C144" i="7" s="1"/>
  <c r="EK42" i="6"/>
  <c r="EK46" i="6" s="1"/>
  <c r="C526" i="7" s="1"/>
  <c r="EE22" i="6"/>
  <c r="EG62" i="6"/>
  <c r="EG66" i="6" s="1"/>
  <c r="C714" i="7" s="1"/>
  <c r="EL21" i="6"/>
  <c r="EL30" i="6" s="1"/>
  <c r="G335" i="7" s="1"/>
  <c r="EN2" i="6"/>
  <c r="EN6" i="6" s="1"/>
  <c r="C145" i="7" s="1"/>
  <c r="EN21" i="6"/>
  <c r="EN30" i="6" s="1"/>
  <c r="G337" i="7" s="1"/>
  <c r="ED1" i="6"/>
  <c r="EF62" i="6"/>
  <c r="EF66" i="6" s="1"/>
  <c r="C713" i="7" s="1"/>
  <c r="ED2" i="6"/>
  <c r="EL62" i="6"/>
  <c r="EI1" i="6"/>
  <c r="EI10" i="6" s="1"/>
  <c r="EI61" i="6"/>
  <c r="EI70" i="6" s="1"/>
  <c r="G716" i="7" s="1"/>
  <c r="EG2" i="6"/>
  <c r="EG6" i="6" s="1"/>
  <c r="C138" i="7" s="1"/>
  <c r="EI22" i="6"/>
  <c r="EI26" i="6" s="1"/>
  <c r="C332" i="7" s="1"/>
  <c r="ED42" i="6"/>
  <c r="EG21" i="6"/>
  <c r="EG30" i="6" s="1"/>
  <c r="G330" i="7" s="1"/>
  <c r="DU3" i="4"/>
  <c r="DU4" i="4"/>
  <c r="DS4" i="1"/>
  <c r="DS3" i="1"/>
  <c r="EA4" i="1"/>
  <c r="EA3" i="1"/>
  <c r="DY3" i="5"/>
  <c r="DY4" i="5"/>
  <c r="DV3" i="4"/>
  <c r="DV4" i="4"/>
  <c r="DS3" i="2"/>
  <c r="DS4" i="2"/>
  <c r="EA3" i="2"/>
  <c r="EA4" i="2"/>
  <c r="EF21" i="6"/>
  <c r="EF30" i="6" s="1"/>
  <c r="G329" i="7" s="1"/>
  <c r="EE21" i="6"/>
  <c r="EE30" i="6" s="1"/>
  <c r="G328" i="7" s="1"/>
  <c r="EK62" i="6"/>
  <c r="EH22" i="6"/>
  <c r="EF61" i="6"/>
  <c r="EF70" i="6" s="1"/>
  <c r="G713" i="7" s="1"/>
  <c r="EM36" i="5"/>
  <c r="EK61" i="6"/>
  <c r="EK70" i="6" s="1"/>
  <c r="G718" i="7" s="1"/>
  <c r="EC3" i="4"/>
  <c r="EC41" i="6" s="1"/>
  <c r="EC50" i="6" s="1"/>
  <c r="G518" i="7" s="1"/>
  <c r="EC4" i="4"/>
  <c r="EC42" i="6" s="1"/>
  <c r="EC46" i="6" s="1"/>
  <c r="C518" i="7" s="1"/>
  <c r="DZ4" i="2"/>
  <c r="DZ3" i="2"/>
  <c r="DT3" i="2"/>
  <c r="DT4" i="2"/>
  <c r="EF36" i="5"/>
  <c r="EM22" i="6"/>
  <c r="EM26" i="6" s="1"/>
  <c r="C336" i="7" s="1"/>
  <c r="DU3" i="1"/>
  <c r="DU4" i="1"/>
  <c r="EC3" i="1"/>
  <c r="EC1" i="6" s="1"/>
  <c r="EC10" i="6" s="1"/>
  <c r="EC17" i="6" s="1"/>
  <c r="EC4" i="1"/>
  <c r="EC2" i="6" s="1"/>
  <c r="DS3" i="5"/>
  <c r="DS4" i="5"/>
  <c r="DS36" i="5" s="1"/>
  <c r="EA3" i="5"/>
  <c r="EA4" i="5"/>
  <c r="EA36" i="5" s="1"/>
  <c r="DX3" i="4"/>
  <c r="DX4" i="4"/>
  <c r="DU3" i="2"/>
  <c r="DU4" i="2"/>
  <c r="EC3" i="2"/>
  <c r="EC21" i="6" s="1"/>
  <c r="EC30" i="6" s="1"/>
  <c r="G326" i="7" s="1"/>
  <c r="EC4" i="2"/>
  <c r="EC22" i="6" s="1"/>
  <c r="EC26" i="6" s="1"/>
  <c r="C326" i="7" s="1"/>
  <c r="ED21" i="6"/>
  <c r="ED30" i="6" s="1"/>
  <c r="G327" i="7" s="1"/>
  <c r="EG61" i="6"/>
  <c r="EG70" i="6" s="1"/>
  <c r="G714" i="7" s="1"/>
  <c r="EK1" i="6"/>
  <c r="EK10" i="6" s="1"/>
  <c r="EF2" i="6"/>
  <c r="EK21" i="6"/>
  <c r="EK30" i="6" s="1"/>
  <c r="G334" i="7" s="1"/>
  <c r="EE42" i="6"/>
  <c r="EJ61" i="6"/>
  <c r="EJ70" i="6" s="1"/>
  <c r="G717" i="7" s="1"/>
  <c r="EK22" i="6"/>
  <c r="EK26" i="6" s="1"/>
  <c r="C334" i="7" s="1"/>
  <c r="DR4" i="1"/>
  <c r="DR3" i="1"/>
  <c r="EG22" i="6"/>
  <c r="EG26" i="6" s="1"/>
  <c r="C330" i="7" s="1"/>
  <c r="DV4" i="1"/>
  <c r="DV3" i="1"/>
  <c r="DT3" i="5"/>
  <c r="DT4" i="5"/>
  <c r="EB3" i="5"/>
  <c r="EB4" i="5"/>
  <c r="DY4" i="4"/>
  <c r="DY3" i="4"/>
  <c r="DV3" i="2"/>
  <c r="DV4" i="2"/>
  <c r="ED41" i="6"/>
  <c r="EJ1" i="6"/>
  <c r="EJ10" i="6" s="1"/>
  <c r="EI21" i="6"/>
  <c r="EI30" i="6" s="1"/>
  <c r="G332" i="7" s="1"/>
  <c r="EL22" i="6"/>
  <c r="EL26" i="6" s="1"/>
  <c r="C335" i="7" s="1"/>
  <c r="EL61" i="6"/>
  <c r="EL70" i="6" s="1"/>
  <c r="G719" i="7" s="1"/>
  <c r="DX3" i="5"/>
  <c r="DX4" i="5"/>
  <c r="DR3" i="5"/>
  <c r="DR4" i="5"/>
  <c r="EB3" i="2"/>
  <c r="EB21" i="6" s="1"/>
  <c r="EB4" i="2"/>
  <c r="ED22" i="6"/>
  <c r="ED26" i="6" s="1"/>
  <c r="C327" i="7" s="1"/>
  <c r="EF42" i="6"/>
  <c r="EF46" i="6" s="1"/>
  <c r="C521" i="7" s="1"/>
  <c r="DW4" i="1"/>
  <c r="DW3" i="1"/>
  <c r="DU3" i="5"/>
  <c r="DU4" i="5"/>
  <c r="EC3" i="5"/>
  <c r="EC61" i="6" s="1"/>
  <c r="EC70" i="6" s="1"/>
  <c r="G710" i="7" s="1"/>
  <c r="EC4" i="5"/>
  <c r="EC36" i="5" s="1"/>
  <c r="DR4" i="4"/>
  <c r="DR3" i="4"/>
  <c r="DZ4" i="4"/>
  <c r="DZ3" i="4"/>
  <c r="DW3" i="2"/>
  <c r="DW4" i="2"/>
  <c r="ED62" i="6"/>
  <c r="EM61" i="6"/>
  <c r="EM70" i="6" s="1"/>
  <c r="G720" i="7" s="1"/>
  <c r="EJ21" i="6"/>
  <c r="EJ30" i="6" s="1"/>
  <c r="G333" i="7" s="1"/>
  <c r="EH1" i="6"/>
  <c r="EH10" i="6" s="1"/>
  <c r="DZ4" i="1"/>
  <c r="DZ3" i="1"/>
  <c r="DR4" i="2"/>
  <c r="DR3" i="2"/>
  <c r="DT3" i="1"/>
  <c r="DT4" i="1"/>
  <c r="DZ3" i="5"/>
  <c r="DZ4" i="5"/>
  <c r="DZ36" i="5" s="1"/>
  <c r="DX3" i="1"/>
  <c r="DX4" i="1"/>
  <c r="DV3" i="5"/>
  <c r="DV4" i="5"/>
  <c r="DS3" i="4"/>
  <c r="DS4" i="4"/>
  <c r="EA3" i="4"/>
  <c r="EA4" i="4"/>
  <c r="DX4" i="2"/>
  <c r="DX3" i="2"/>
  <c r="EE1" i="6"/>
  <c r="EE10" i="6" s="1"/>
  <c r="EH61" i="6"/>
  <c r="EH70" i="6" s="1"/>
  <c r="G715" i="7" s="1"/>
  <c r="EJ62" i="6"/>
  <c r="EJ66" i="6" s="1"/>
  <c r="C717" i="7" s="1"/>
  <c r="EF1" i="6"/>
  <c r="EF10" i="6" s="1"/>
  <c r="EB3" i="1"/>
  <c r="EB4" i="1"/>
  <c r="EB2" i="6" s="1"/>
  <c r="DW3" i="4"/>
  <c r="DW4" i="4"/>
  <c r="DY3" i="1"/>
  <c r="DY4" i="1"/>
  <c r="DW4" i="5"/>
  <c r="DW36" i="5" s="1"/>
  <c r="DW3" i="5"/>
  <c r="DT3" i="4"/>
  <c r="DT4" i="4"/>
  <c r="EB3" i="4"/>
  <c r="EB41" i="6" s="1"/>
  <c r="EB4" i="4"/>
  <c r="DY3" i="2"/>
  <c r="DY4" i="2"/>
  <c r="EI36" i="5"/>
  <c r="EJ22" i="6"/>
  <c r="EJ26" i="6" s="1"/>
  <c r="C333" i="7" s="1"/>
  <c r="EI62" i="6"/>
  <c r="EI66" i="6" s="1"/>
  <c r="C716" i="7" s="1"/>
  <c r="EL46" i="6"/>
  <c r="C527" i="7" s="1"/>
  <c r="EL66" i="6"/>
  <c r="C719" i="7" s="1"/>
  <c r="D145" i="7"/>
  <c r="EO14" i="6"/>
  <c r="EH46" i="6"/>
  <c r="C523" i="7" s="1"/>
  <c r="EK50" i="6"/>
  <c r="G526" i="7" s="1"/>
  <c r="EF6" i="6"/>
  <c r="EF14" i="6" s="1"/>
  <c r="B137" i="7"/>
  <c r="EF15" i="6"/>
  <c r="EN16" i="6"/>
  <c r="F137" i="7"/>
  <c r="EK66" i="6"/>
  <c r="C718" i="7" s="1"/>
  <c r="EJ6" i="6"/>
  <c r="C141" i="7" s="1"/>
  <c r="EJ46" i="6"/>
  <c r="C525" i="7" s="1"/>
  <c r="EH6" i="6"/>
  <c r="EH14" i="6" s="1"/>
  <c r="EH26" i="6"/>
  <c r="C331" i="7" s="1"/>
  <c r="B145" i="7"/>
  <c r="EN13" i="6"/>
  <c r="EH66" i="6"/>
  <c r="C715" i="7" s="1"/>
  <c r="EN10" i="6"/>
  <c r="EN50" i="6"/>
  <c r="G529" i="7" s="1"/>
  <c r="EE13" i="6"/>
  <c r="B136" i="7"/>
  <c r="EL15" i="6"/>
  <c r="D143" i="7"/>
  <c r="EF50" i="6"/>
  <c r="G521" i="7" s="1"/>
  <c r="EN70" i="6"/>
  <c r="G721" i="7" s="1"/>
  <c r="B140" i="7"/>
  <c r="EI13" i="6"/>
  <c r="EH13" i="6"/>
  <c r="B139" i="7"/>
  <c r="E332" i="7"/>
  <c r="EI50" i="6"/>
  <c r="G524" i="7" s="1"/>
  <c r="E524" i="7"/>
  <c r="EM16" i="6"/>
  <c r="F144" i="7"/>
  <c r="EI16" i="6"/>
  <c r="F140" i="7"/>
  <c r="EH16" i="6"/>
  <c r="F139" i="7"/>
  <c r="EN66" i="6"/>
  <c r="C721" i="7" s="1"/>
  <c r="EE16" i="6"/>
  <c r="F136" i="7"/>
  <c r="EL10" i="6"/>
  <c r="EJ13" i="6"/>
  <c r="B141" i="7"/>
  <c r="E140" i="7"/>
  <c r="EE66" i="6"/>
  <c r="C712" i="7" s="1"/>
  <c r="EJ16" i="6"/>
  <c r="F141" i="7"/>
  <c r="EI15" i="6"/>
  <c r="D140" i="7"/>
  <c r="EH15" i="6"/>
  <c r="D139" i="7"/>
  <c r="EE26" i="6"/>
  <c r="C328" i="7" s="1"/>
  <c r="EG15" i="6"/>
  <c r="D138" i="7"/>
  <c r="EE46" i="6"/>
  <c r="C520" i="7" s="1"/>
  <c r="EK13" i="6"/>
  <c r="B142" i="7"/>
  <c r="EG13" i="6"/>
  <c r="B138" i="7"/>
  <c r="EG16" i="6"/>
  <c r="F138" i="7"/>
  <c r="DS8" i="6"/>
  <c r="E124" i="7" s="1"/>
  <c r="EA8" i="6"/>
  <c r="E132" i="7" s="1"/>
  <c r="DR68" i="6"/>
  <c r="E699" i="7" s="1"/>
  <c r="DZ68" i="6"/>
  <c r="E707" i="7" s="1"/>
  <c r="DY48" i="6"/>
  <c r="E514" i="7" s="1"/>
  <c r="DX28" i="6"/>
  <c r="E321" i="7" s="1"/>
  <c r="EM15" i="6"/>
  <c r="D144" i="7"/>
  <c r="EL13" i="6"/>
  <c r="B143" i="7"/>
  <c r="EK16" i="6"/>
  <c r="F142" i="7"/>
  <c r="EJ15" i="6"/>
  <c r="D141" i="7"/>
  <c r="EE6" i="6"/>
  <c r="EH30" i="6"/>
  <c r="G331" i="7" s="1"/>
  <c r="EM13" i="6"/>
  <c r="B144" i="7"/>
  <c r="EK15" i="6"/>
  <c r="D142" i="7"/>
  <c r="EB8" i="6"/>
  <c r="E133" i="7" s="1"/>
  <c r="EA68" i="6"/>
  <c r="E708" i="7" s="1"/>
  <c r="DZ48" i="6"/>
  <c r="E515" i="7" s="1"/>
  <c r="DY28" i="6"/>
  <c r="E322" i="7" s="1"/>
  <c r="EE15" i="6"/>
  <c r="D136" i="7"/>
  <c r="EL16" i="6"/>
  <c r="F143" i="7"/>
  <c r="EG46" i="6"/>
  <c r="C522" i="7" s="1"/>
  <c r="DU8" i="6"/>
  <c r="E126" i="7" s="1"/>
  <c r="DT68" i="6"/>
  <c r="E701" i="7" s="1"/>
  <c r="EB68" i="6"/>
  <c r="E709" i="7" s="1"/>
  <c r="DS48" i="6"/>
  <c r="E508" i="7" s="1"/>
  <c r="EA48" i="6"/>
  <c r="E516" i="7" s="1"/>
  <c r="DR28" i="6"/>
  <c r="E315" i="7" s="1"/>
  <c r="DZ28" i="6"/>
  <c r="E323" i="7" s="1"/>
  <c r="DV8" i="6"/>
  <c r="E127" i="7" s="1"/>
  <c r="DU68" i="6"/>
  <c r="E702" i="7" s="1"/>
  <c r="DT48" i="6"/>
  <c r="E509" i="7" s="1"/>
  <c r="EB48" i="6"/>
  <c r="E517" i="7" s="1"/>
  <c r="DS28" i="6"/>
  <c r="E316" i="7" s="1"/>
  <c r="EA28" i="6"/>
  <c r="E324" i="7" s="1"/>
  <c r="DW8" i="6"/>
  <c r="E128" i="7" s="1"/>
  <c r="DV68" i="6"/>
  <c r="E703" i="7" s="1"/>
  <c r="DU48" i="6"/>
  <c r="E510" i="7" s="1"/>
  <c r="DT28" i="6"/>
  <c r="E317" i="7" s="1"/>
  <c r="EB28" i="6"/>
  <c r="E325" i="7" s="1"/>
  <c r="DS68" i="6"/>
  <c r="E700" i="7" s="1"/>
  <c r="DW68" i="6"/>
  <c r="E704" i="7" s="1"/>
  <c r="DV48" i="6"/>
  <c r="E511" i="7" s="1"/>
  <c r="DU28" i="6"/>
  <c r="E318" i="7" s="1"/>
  <c r="DT8" i="6"/>
  <c r="E125" i="7" s="1"/>
  <c r="DX8" i="6"/>
  <c r="E129" i="7" s="1"/>
  <c r="DY8" i="6"/>
  <c r="E130" i="7" s="1"/>
  <c r="DX68" i="6"/>
  <c r="E705" i="7" s="1"/>
  <c r="DW48" i="6"/>
  <c r="E512" i="7" s="1"/>
  <c r="DV28" i="6"/>
  <c r="E319" i="7" s="1"/>
  <c r="DR48" i="6"/>
  <c r="E507" i="7" s="1"/>
  <c r="DR8" i="6"/>
  <c r="E123" i="7" s="1"/>
  <c r="DZ8" i="6"/>
  <c r="E131" i="7" s="1"/>
  <c r="DY68" i="6"/>
  <c r="E706" i="7" s="1"/>
  <c r="DX48" i="6"/>
  <c r="E513" i="7" s="1"/>
  <c r="DW28" i="6"/>
  <c r="E320" i="7" s="1"/>
  <c r="EB25" i="6"/>
  <c r="B325" i="7" s="1"/>
  <c r="B135" i="7"/>
  <c r="EB65" i="6"/>
  <c r="B709" i="7" s="1"/>
  <c r="ED6" i="6"/>
  <c r="ED14" i="6" s="1"/>
  <c r="D135" i="7"/>
  <c r="ED46" i="6"/>
  <c r="C519" i="7" s="1"/>
  <c r="DV65" i="6"/>
  <c r="B703" i="7" s="1"/>
  <c r="DW5" i="6"/>
  <c r="DW13" i="6" s="1"/>
  <c r="F135" i="7"/>
  <c r="DW7" i="6"/>
  <c r="DW15" i="6" s="1"/>
  <c r="DW9" i="6"/>
  <c r="DW16" i="6" s="1"/>
  <c r="DV67" i="6"/>
  <c r="D703" i="7" s="1"/>
  <c r="DV69" i="6"/>
  <c r="F703" i="7" s="1"/>
  <c r="DU47" i="6"/>
  <c r="D510" i="7" s="1"/>
  <c r="DT27" i="6"/>
  <c r="D317" i="7" s="1"/>
  <c r="EB27" i="6"/>
  <c r="D325" i="7" s="1"/>
  <c r="DT29" i="6"/>
  <c r="F317" i="7" s="1"/>
  <c r="EB29" i="6"/>
  <c r="F325" i="7" s="1"/>
  <c r="EB67" i="6"/>
  <c r="D709" i="7" s="1"/>
  <c r="EB69" i="6"/>
  <c r="F709" i="7" s="1"/>
  <c r="ED10" i="6"/>
  <c r="ED17" i="6" s="1"/>
  <c r="EB42" i="6"/>
  <c r="ED66" i="6"/>
  <c r="C711" i="7" s="1"/>
  <c r="DT25" i="6"/>
  <c r="B317" i="7" s="1"/>
  <c r="DX7" i="6"/>
  <c r="DX9" i="6"/>
  <c r="DX5" i="6"/>
  <c r="DW67" i="6"/>
  <c r="D704" i="7" s="1"/>
  <c r="DW69" i="6"/>
  <c r="F704" i="7" s="1"/>
  <c r="DW65" i="6"/>
  <c r="B704" i="7" s="1"/>
  <c r="DV47" i="6"/>
  <c r="D511" i="7" s="1"/>
  <c r="DV49" i="6"/>
  <c r="F511" i="7" s="1"/>
  <c r="DV45" i="6"/>
  <c r="B511" i="7" s="1"/>
  <c r="DU27" i="6"/>
  <c r="D318" i="7" s="1"/>
  <c r="DU29" i="6"/>
  <c r="F318" i="7" s="1"/>
  <c r="DU25" i="6"/>
  <c r="B318" i="7" s="1"/>
  <c r="DU49" i="6"/>
  <c r="F510" i="7" s="1"/>
  <c r="DU45" i="6"/>
  <c r="B510" i="7" s="1"/>
  <c r="EC6" i="6"/>
  <c r="DY7" i="6"/>
  <c r="DY9" i="6"/>
  <c r="DY5" i="6"/>
  <c r="DX67" i="6"/>
  <c r="D705" i="7" s="1"/>
  <c r="DX69" i="6"/>
  <c r="F705" i="7" s="1"/>
  <c r="DX65" i="6"/>
  <c r="B705" i="7" s="1"/>
  <c r="DW47" i="6"/>
  <c r="D512" i="7" s="1"/>
  <c r="DW49" i="6"/>
  <c r="F512" i="7" s="1"/>
  <c r="DW45" i="6"/>
  <c r="B512" i="7" s="1"/>
  <c r="DV27" i="6"/>
  <c r="D319" i="7" s="1"/>
  <c r="DV29" i="6"/>
  <c r="F319" i="7" s="1"/>
  <c r="DV25" i="6"/>
  <c r="B319" i="7" s="1"/>
  <c r="DZ7" i="6"/>
  <c r="DZ9" i="6"/>
  <c r="DZ5" i="6"/>
  <c r="DU36" i="5"/>
  <c r="DY67" i="6"/>
  <c r="D706" i="7" s="1"/>
  <c r="DY69" i="6"/>
  <c r="F706" i="7" s="1"/>
  <c r="DY65" i="6"/>
  <c r="B706" i="7" s="1"/>
  <c r="DX47" i="6"/>
  <c r="D513" i="7" s="1"/>
  <c r="DX49" i="6"/>
  <c r="F513" i="7" s="1"/>
  <c r="DX45" i="6"/>
  <c r="B513" i="7" s="1"/>
  <c r="DW27" i="6"/>
  <c r="D320" i="7" s="1"/>
  <c r="DW29" i="6"/>
  <c r="F320" i="7" s="1"/>
  <c r="DW25" i="6"/>
  <c r="B320" i="7" s="1"/>
  <c r="DS7" i="6"/>
  <c r="DZ67" i="6"/>
  <c r="D707" i="7" s="1"/>
  <c r="DZ69" i="6"/>
  <c r="F707" i="7" s="1"/>
  <c r="DZ65" i="6"/>
  <c r="B707" i="7" s="1"/>
  <c r="DY47" i="6"/>
  <c r="D514" i="7" s="1"/>
  <c r="DY49" i="6"/>
  <c r="F514" i="7" s="1"/>
  <c r="DY45" i="6"/>
  <c r="B514" i="7" s="1"/>
  <c r="DX27" i="6"/>
  <c r="D321" i="7" s="1"/>
  <c r="DX29" i="6"/>
  <c r="F321" i="7" s="1"/>
  <c r="DX25" i="6"/>
  <c r="B321" i="7" s="1"/>
  <c r="EA7" i="6"/>
  <c r="DS9" i="6"/>
  <c r="EA9" i="6"/>
  <c r="DS5" i="6"/>
  <c r="EA5" i="6"/>
  <c r="DT7" i="6"/>
  <c r="EB7" i="6"/>
  <c r="DT9" i="6"/>
  <c r="EB9" i="6"/>
  <c r="DT5" i="6"/>
  <c r="EB5" i="6"/>
  <c r="DS67" i="6"/>
  <c r="D700" i="7" s="1"/>
  <c r="EA67" i="6"/>
  <c r="D708" i="7" s="1"/>
  <c r="DS69" i="6"/>
  <c r="F700" i="7" s="1"/>
  <c r="EA69" i="6"/>
  <c r="F708" i="7" s="1"/>
  <c r="DS65" i="6"/>
  <c r="B700" i="7" s="1"/>
  <c r="EA65" i="6"/>
  <c r="B708" i="7" s="1"/>
  <c r="DZ47" i="6"/>
  <c r="D515" i="7" s="1"/>
  <c r="DZ49" i="6"/>
  <c r="F515" i="7" s="1"/>
  <c r="DZ45" i="6"/>
  <c r="B515" i="7" s="1"/>
  <c r="DY27" i="6"/>
  <c r="D322" i="7" s="1"/>
  <c r="DY29" i="6"/>
  <c r="F322" i="7" s="1"/>
  <c r="DY25" i="6"/>
  <c r="B322" i="7" s="1"/>
  <c r="ED50" i="6"/>
  <c r="G519" i="7" s="1"/>
  <c r="DU7" i="6"/>
  <c r="EC16" i="6"/>
  <c r="F134" i="7"/>
  <c r="EC13" i="6"/>
  <c r="B134" i="7"/>
  <c r="DT67" i="6"/>
  <c r="D701" i="7" s="1"/>
  <c r="DT69" i="6"/>
  <c r="F701" i="7" s="1"/>
  <c r="EA47" i="6"/>
  <c r="D516" i="7" s="1"/>
  <c r="DS49" i="6"/>
  <c r="F508" i="7" s="1"/>
  <c r="DS45" i="6"/>
  <c r="B508" i="7" s="1"/>
  <c r="EA45" i="6"/>
  <c r="B516" i="7" s="1"/>
  <c r="DZ27" i="6"/>
  <c r="D323" i="7" s="1"/>
  <c r="DZ29" i="6"/>
  <c r="F323" i="7" s="1"/>
  <c r="DZ25" i="6"/>
  <c r="B323" i="7" s="1"/>
  <c r="EC15" i="6"/>
  <c r="D134" i="7"/>
  <c r="DU9" i="6"/>
  <c r="DU5" i="6"/>
  <c r="DT65" i="6"/>
  <c r="B701" i="7" s="1"/>
  <c r="DS47" i="6"/>
  <c r="D508" i="7" s="1"/>
  <c r="EA49" i="6"/>
  <c r="F516" i="7" s="1"/>
  <c r="DV7" i="6"/>
  <c r="DV9" i="6"/>
  <c r="DV5" i="6"/>
  <c r="DU67" i="6"/>
  <c r="D702" i="7" s="1"/>
  <c r="DU69" i="6"/>
  <c r="F702" i="7" s="1"/>
  <c r="DU65" i="6"/>
  <c r="B702" i="7" s="1"/>
  <c r="DT47" i="6"/>
  <c r="D509" i="7" s="1"/>
  <c r="EB47" i="6"/>
  <c r="D517" i="7" s="1"/>
  <c r="DT49" i="6"/>
  <c r="F509" i="7" s="1"/>
  <c r="EB49" i="6"/>
  <c r="F517" i="7" s="1"/>
  <c r="DT45" i="6"/>
  <c r="B509" i="7" s="1"/>
  <c r="EB45" i="6"/>
  <c r="B517" i="7" s="1"/>
  <c r="DS27" i="6"/>
  <c r="D316" i="7" s="1"/>
  <c r="EA27" i="6"/>
  <c r="D324" i="7" s="1"/>
  <c r="DS29" i="6"/>
  <c r="F316" i="7" s="1"/>
  <c r="EA29" i="6"/>
  <c r="F324" i="7" s="1"/>
  <c r="DS25" i="6"/>
  <c r="B316" i="7" s="1"/>
  <c r="EA25" i="6"/>
  <c r="B324" i="7" s="1"/>
  <c r="DT36" i="5"/>
  <c r="DR25" i="6"/>
  <c r="B315" i="7" s="1"/>
  <c r="DV36" i="5"/>
  <c r="DR67" i="6"/>
  <c r="D699" i="7" s="1"/>
  <c r="DR69" i="6"/>
  <c r="F699" i="7" s="1"/>
  <c r="DR65" i="6"/>
  <c r="B699" i="7" s="1"/>
  <c r="DR9" i="6"/>
  <c r="DR47" i="6"/>
  <c r="D507" i="7" s="1"/>
  <c r="DR49" i="6"/>
  <c r="F507" i="7" s="1"/>
  <c r="DR45" i="6"/>
  <c r="B507" i="7" s="1"/>
  <c r="DR7" i="6"/>
  <c r="DR27" i="6"/>
  <c r="D315" i="7" s="1"/>
  <c r="DR29" i="6"/>
  <c r="F315" i="7" s="1"/>
  <c r="DR5" i="6"/>
  <c r="DR36" i="5"/>
  <c r="DX36" i="5"/>
  <c r="A687" i="7"/>
  <c r="A681" i="7"/>
  <c r="A495" i="7"/>
  <c r="A489" i="7"/>
  <c r="A303" i="7"/>
  <c r="A297" i="7"/>
  <c r="A111" i="7"/>
  <c r="A105" i="7"/>
  <c r="EB61" i="6" l="1"/>
  <c r="DR1" i="6"/>
  <c r="EA22" i="6"/>
  <c r="DZ21" i="6"/>
  <c r="DW21" i="6"/>
  <c r="DW30" i="6" s="1"/>
  <c r="G320" i="7" s="1"/>
  <c r="DS41" i="6"/>
  <c r="DW22" i="6"/>
  <c r="DW26" i="6" s="1"/>
  <c r="C320" i="7" s="1"/>
  <c r="EB22" i="6"/>
  <c r="EB26" i="6" s="1"/>
  <c r="C325" i="7" s="1"/>
  <c r="EB1" i="6"/>
  <c r="EB10" i="6" s="1"/>
  <c r="EB17" i="6" s="1"/>
  <c r="DU61" i="6"/>
  <c r="DU70" i="6" s="1"/>
  <c r="G702" i="7" s="1"/>
  <c r="DU22" i="6"/>
  <c r="DU26" i="6" s="1"/>
  <c r="C318" i="7" s="1"/>
  <c r="EC62" i="6"/>
  <c r="EC66" i="6" s="1"/>
  <c r="C710" i="7" s="1"/>
  <c r="DU42" i="6"/>
  <c r="DU46" i="6" s="1"/>
  <c r="C510" i="7" s="1"/>
  <c r="DV2" i="6"/>
  <c r="DT2" i="6"/>
  <c r="DT6" i="6" s="1"/>
  <c r="DU41" i="6"/>
  <c r="DU50" i="6" s="1"/>
  <c r="G510" i="7" s="1"/>
  <c r="DX22" i="6"/>
  <c r="DX26" i="6" s="1"/>
  <c r="C321" i="7" s="1"/>
  <c r="DW2" i="6"/>
  <c r="DW6" i="6" s="1"/>
  <c r="C128" i="7" s="1"/>
  <c r="DW42" i="6"/>
  <c r="DW46" i="6" s="1"/>
  <c r="C512" i="7" s="1"/>
  <c r="EA21" i="6"/>
  <c r="DS2" i="6"/>
  <c r="DS6" i="6" s="1"/>
  <c r="DY61" i="6"/>
  <c r="EA61" i="6"/>
  <c r="EA70" i="6" s="1"/>
  <c r="G708" i="7" s="1"/>
  <c r="EA42" i="6"/>
  <c r="EA46" i="6" s="1"/>
  <c r="C516" i="7" s="1"/>
  <c r="DZ2" i="6"/>
  <c r="DZ6" i="6" s="1"/>
  <c r="DZ14" i="6" s="1"/>
  <c r="DV42" i="6"/>
  <c r="DR62" i="6"/>
  <c r="DR66" i="6" s="1"/>
  <c r="C699" i="7" s="1"/>
  <c r="DW41" i="6"/>
  <c r="DW50" i="6" s="1"/>
  <c r="G512" i="7" s="1"/>
  <c r="DZ62" i="6"/>
  <c r="DZ66" i="6" s="1"/>
  <c r="C707" i="7" s="1"/>
  <c r="DX42" i="6"/>
  <c r="DY42" i="6"/>
  <c r="DY46" i="6" s="1"/>
  <c r="C514" i="7" s="1"/>
  <c r="EA2" i="6"/>
  <c r="EA6" i="6" s="1"/>
  <c r="DR2" i="6"/>
  <c r="DR6" i="6" s="1"/>
  <c r="C123" i="7" s="1"/>
  <c r="EM14" i="6"/>
  <c r="DY21" i="6"/>
  <c r="DY30" i="6" s="1"/>
  <c r="G322" i="7" s="1"/>
  <c r="EA62" i="6"/>
  <c r="EA66" i="6" s="1"/>
  <c r="C708" i="7" s="1"/>
  <c r="EA41" i="6"/>
  <c r="EA50" i="6" s="1"/>
  <c r="G516" i="7" s="1"/>
  <c r="DS61" i="6"/>
  <c r="DS70" i="6" s="1"/>
  <c r="G700" i="7" s="1"/>
  <c r="DZ61" i="6"/>
  <c r="DU21" i="6"/>
  <c r="DU30" i="6" s="1"/>
  <c r="G318" i="7" s="1"/>
  <c r="DY1" i="6"/>
  <c r="DY10" i="6" s="1"/>
  <c r="DV61" i="6"/>
  <c r="DV70" i="6" s="1"/>
  <c r="G703" i="7" s="1"/>
  <c r="DR22" i="6"/>
  <c r="DR26" i="6" s="1"/>
  <c r="C315" i="7" s="1"/>
  <c r="DV21" i="6"/>
  <c r="DV30" i="6" s="1"/>
  <c r="G319" i="7" s="1"/>
  <c r="DT61" i="6"/>
  <c r="DT70" i="6" s="1"/>
  <c r="G701" i="7" s="1"/>
  <c r="DR61" i="6"/>
  <c r="DR70" i="6" s="1"/>
  <c r="G699" i="7" s="1"/>
  <c r="DS22" i="6"/>
  <c r="DS26" i="6" s="1"/>
  <c r="C316" i="7" s="1"/>
  <c r="DV1" i="6"/>
  <c r="DV10" i="6" s="1"/>
  <c r="DT21" i="6"/>
  <c r="DT30" i="6" s="1"/>
  <c r="G317" i="7" s="1"/>
  <c r="DY22" i="6"/>
  <c r="DY26" i="6" s="1"/>
  <c r="C322" i="7" s="1"/>
  <c r="DV62" i="6"/>
  <c r="DV66" i="6" s="1"/>
  <c r="C703" i="7" s="1"/>
  <c r="DS42" i="6"/>
  <c r="DX2" i="6"/>
  <c r="DX6" i="6" s="1"/>
  <c r="DX14" i="6" s="1"/>
  <c r="DZ41" i="6"/>
  <c r="DZ50" i="6" s="1"/>
  <c r="G515" i="7" s="1"/>
  <c r="DV41" i="6"/>
  <c r="DV50" i="6" s="1"/>
  <c r="G511" i="7" s="1"/>
  <c r="DW1" i="6"/>
  <c r="DW10" i="6" s="1"/>
  <c r="DW17" i="6" s="1"/>
  <c r="DU2" i="6"/>
  <c r="DU6" i="6" s="1"/>
  <c r="DW61" i="6"/>
  <c r="DW70" i="6" s="1"/>
  <c r="G704" i="7" s="1"/>
  <c r="DY41" i="6"/>
  <c r="DY50" i="6" s="1"/>
  <c r="G514" i="7" s="1"/>
  <c r="DX41" i="6"/>
  <c r="DX50" i="6" s="1"/>
  <c r="G513" i="7" s="1"/>
  <c r="DU1" i="6"/>
  <c r="DU10" i="6" s="1"/>
  <c r="DU17" i="6" s="1"/>
  <c r="EA1" i="6"/>
  <c r="EA10" i="6" s="1"/>
  <c r="EB62" i="6"/>
  <c r="EB66" i="6" s="1"/>
  <c r="C709" i="7" s="1"/>
  <c r="EB36" i="5"/>
  <c r="DT1" i="6"/>
  <c r="DT10" i="6" s="1"/>
  <c r="DT17" i="6" s="1"/>
  <c r="DS21" i="6"/>
  <c r="DS30" i="6" s="1"/>
  <c r="G316" i="7" s="1"/>
  <c r="G134" i="7"/>
  <c r="DT41" i="6"/>
  <c r="DT50" i="6" s="1"/>
  <c r="G509" i="7" s="1"/>
  <c r="DX62" i="6"/>
  <c r="DX66" i="6" s="1"/>
  <c r="C705" i="7" s="1"/>
  <c r="DU62" i="6"/>
  <c r="DU66" i="6" s="1"/>
  <c r="C702" i="7" s="1"/>
  <c r="DS62" i="6"/>
  <c r="DS66" i="6" s="1"/>
  <c r="C700" i="7" s="1"/>
  <c r="DX1" i="6"/>
  <c r="DX10" i="6" s="1"/>
  <c r="DX17" i="6" s="1"/>
  <c r="DR42" i="6"/>
  <c r="DR46" i="6" s="1"/>
  <c r="C507" i="7" s="1"/>
  <c r="DT42" i="6"/>
  <c r="DT46" i="6" s="1"/>
  <c r="C509" i="7" s="1"/>
  <c r="DT62" i="6"/>
  <c r="DT66" i="6" s="1"/>
  <c r="C701" i="7" s="1"/>
  <c r="DZ42" i="6"/>
  <c r="DZ46" i="6" s="1"/>
  <c r="C515" i="7" s="1"/>
  <c r="DZ22" i="6"/>
  <c r="DZ26" i="6" s="1"/>
  <c r="C323" i="7" s="1"/>
  <c r="DR41" i="6"/>
  <c r="DR50" i="6" s="1"/>
  <c r="G507" i="7" s="1"/>
  <c r="DT22" i="6"/>
  <c r="DT26" i="6" s="1"/>
  <c r="C317" i="7" s="1"/>
  <c r="DY36" i="5"/>
  <c r="DW62" i="6"/>
  <c r="DW66" i="6" s="1"/>
  <c r="C704" i="7" s="1"/>
  <c r="DX21" i="6"/>
  <c r="DX30" i="6" s="1"/>
  <c r="G321" i="7" s="1"/>
  <c r="DX61" i="6"/>
  <c r="DX70" i="6" s="1"/>
  <c r="G705" i="7" s="1"/>
  <c r="DR21" i="6"/>
  <c r="DR30" i="6" s="1"/>
  <c r="G315" i="7" s="1"/>
  <c r="DY2" i="6"/>
  <c r="DY6" i="6" s="1"/>
  <c r="C130" i="7" s="1"/>
  <c r="DZ1" i="6"/>
  <c r="DZ10" i="6" s="1"/>
  <c r="DZ17" i="6" s="1"/>
  <c r="DV22" i="6"/>
  <c r="DV26" i="6" s="1"/>
  <c r="C319" i="7" s="1"/>
  <c r="DY62" i="6"/>
  <c r="DY66" i="6" s="1"/>
  <c r="C706" i="7" s="1"/>
  <c r="DS1" i="6"/>
  <c r="DS10" i="6" s="1"/>
  <c r="EJ14" i="6"/>
  <c r="C137" i="7"/>
  <c r="EN14" i="6"/>
  <c r="G138" i="7"/>
  <c r="EG14" i="6"/>
  <c r="C139" i="7"/>
  <c r="B128" i="7"/>
  <c r="C140" i="7"/>
  <c r="EF17" i="6"/>
  <c r="G137" i="7"/>
  <c r="EN17" i="6"/>
  <c r="G145" i="7"/>
  <c r="EE14" i="6"/>
  <c r="C136" i="7"/>
  <c r="EK14" i="6"/>
  <c r="C142" i="7"/>
  <c r="EM17" i="6"/>
  <c r="G144" i="7"/>
  <c r="EE17" i="6"/>
  <c r="G136" i="7"/>
  <c r="EL14" i="6"/>
  <c r="C143" i="7"/>
  <c r="EJ17" i="6"/>
  <c r="G141" i="7"/>
  <c r="EI17" i="6"/>
  <c r="G140" i="7"/>
  <c r="EK17" i="6"/>
  <c r="G142" i="7"/>
  <c r="EL17" i="6"/>
  <c r="G143" i="7"/>
  <c r="EH17" i="6"/>
  <c r="G139" i="7"/>
  <c r="DV46" i="6"/>
  <c r="C511" i="7" s="1"/>
  <c r="D128" i="7"/>
  <c r="C135" i="7"/>
  <c r="F128" i="7"/>
  <c r="G135" i="7"/>
  <c r="EB30" i="6"/>
  <c r="G325" i="7" s="1"/>
  <c r="EB70" i="6"/>
  <c r="G709" i="7" s="1"/>
  <c r="EA30" i="6"/>
  <c r="G324" i="7" s="1"/>
  <c r="DX46" i="6"/>
  <c r="C513" i="7" s="1"/>
  <c r="DS50" i="6"/>
  <c r="G508" i="7" s="1"/>
  <c r="EB50" i="6"/>
  <c r="G517" i="7" s="1"/>
  <c r="DV13" i="6"/>
  <c r="B127" i="7"/>
  <c r="DZ30" i="6"/>
  <c r="G323" i="7" s="1"/>
  <c r="EB15" i="6"/>
  <c r="D133" i="7"/>
  <c r="DS15" i="6"/>
  <c r="D124" i="7"/>
  <c r="DX15" i="6"/>
  <c r="D129" i="7"/>
  <c r="DT15" i="6"/>
  <c r="D125" i="7"/>
  <c r="EA15" i="6"/>
  <c r="D132" i="7"/>
  <c r="DZ15" i="6"/>
  <c r="D131" i="7"/>
  <c r="EB6" i="6"/>
  <c r="DU16" i="6"/>
  <c r="F126" i="7"/>
  <c r="DS16" i="6"/>
  <c r="F124" i="7"/>
  <c r="DZ16" i="6"/>
  <c r="F131" i="7"/>
  <c r="DV6" i="6"/>
  <c r="DS46" i="6"/>
  <c r="C508" i="7" s="1"/>
  <c r="DY13" i="6"/>
  <c r="B130" i="7"/>
  <c r="DV16" i="6"/>
  <c r="F127" i="7"/>
  <c r="DU15" i="6"/>
  <c r="D126" i="7"/>
  <c r="EB13" i="6"/>
  <c r="B133" i="7"/>
  <c r="EB46" i="6"/>
  <c r="C517" i="7" s="1"/>
  <c r="DY15" i="6"/>
  <c r="D130" i="7"/>
  <c r="DY16" i="6"/>
  <c r="F130" i="7"/>
  <c r="DT13" i="6"/>
  <c r="B125" i="7"/>
  <c r="EA13" i="6"/>
  <c r="B132" i="7"/>
  <c r="EC14" i="6"/>
  <c r="C134" i="7"/>
  <c r="DV15" i="6"/>
  <c r="D127" i="7"/>
  <c r="EB16" i="6"/>
  <c r="F133" i="7"/>
  <c r="DS13" i="6"/>
  <c r="B124" i="7"/>
  <c r="EA26" i="6"/>
  <c r="C324" i="7" s="1"/>
  <c r="DY70" i="6"/>
  <c r="G706" i="7" s="1"/>
  <c r="DX13" i="6"/>
  <c r="B129" i="7"/>
  <c r="DU13" i="6"/>
  <c r="B126" i="7"/>
  <c r="DT16" i="6"/>
  <c r="F125" i="7"/>
  <c r="EA16" i="6"/>
  <c r="F132" i="7"/>
  <c r="DZ70" i="6"/>
  <c r="G707" i="7" s="1"/>
  <c r="DZ13" i="6"/>
  <c r="B131" i="7"/>
  <c r="DX16" i="6"/>
  <c r="F129" i="7"/>
  <c r="DR10" i="6"/>
  <c r="DR17" i="6" s="1"/>
  <c r="DR16" i="6"/>
  <c r="F123" i="7"/>
  <c r="DR13" i="6"/>
  <c r="B123" i="7"/>
  <c r="DR15" i="6"/>
  <c r="D123" i="7"/>
  <c r="DF12" i="6"/>
  <c r="DE12" i="6"/>
  <c r="DD12" i="6"/>
  <c r="DC12" i="6"/>
  <c r="DB12" i="6"/>
  <c r="DA12" i="6"/>
  <c r="CZ12" i="6"/>
  <c r="CY12" i="6"/>
  <c r="CX12" i="6"/>
  <c r="CW12" i="6"/>
  <c r="CV12" i="6"/>
  <c r="CU12" i="6"/>
  <c r="DQ35" i="1"/>
  <c r="DQ5" i="6" s="1"/>
  <c r="DP35" i="1"/>
  <c r="DO35" i="1"/>
  <c r="DN35" i="1"/>
  <c r="DM35" i="1"/>
  <c r="DL35" i="1"/>
  <c r="DK35" i="1"/>
  <c r="DJ35" i="1"/>
  <c r="DI35" i="1"/>
  <c r="DH35" i="1"/>
  <c r="DG35" i="1"/>
  <c r="DF35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9" i="6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Q8" i="6" s="1"/>
  <c r="E122" i="7" s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7" i="6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Q35" i="4"/>
  <c r="DQ45" i="6" s="1"/>
  <c r="B506" i="7" s="1"/>
  <c r="DP35" i="4"/>
  <c r="DO35" i="4"/>
  <c r="DN35" i="4"/>
  <c r="DM35" i="4"/>
  <c r="DL35" i="4"/>
  <c r="DK35" i="4"/>
  <c r="DJ35" i="4"/>
  <c r="DI35" i="4"/>
  <c r="DH35" i="4"/>
  <c r="DG35" i="4"/>
  <c r="DF35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49" i="6" s="1"/>
  <c r="F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Q48" i="6" s="1"/>
  <c r="E506" i="7" s="1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47" i="6" s="1"/>
  <c r="D506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5" i="5"/>
  <c r="DQ65" i="6" s="1"/>
  <c r="B698" i="7" s="1"/>
  <c r="DP35" i="5"/>
  <c r="DO35" i="5"/>
  <c r="DN35" i="5"/>
  <c r="DM35" i="5"/>
  <c r="DL35" i="5"/>
  <c r="DK35" i="5"/>
  <c r="DJ35" i="5"/>
  <c r="DI35" i="5"/>
  <c r="DH35" i="5"/>
  <c r="DG35" i="5"/>
  <c r="DF35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69" i="6" s="1"/>
  <c r="F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Q68" i="6" s="1"/>
  <c r="E698" i="7" s="1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Q67" i="6" s="1"/>
  <c r="D698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5" i="2"/>
  <c r="DQ25" i="6" s="1"/>
  <c r="B314" i="7" s="1"/>
  <c r="DP35" i="2"/>
  <c r="DO35" i="2"/>
  <c r="DN35" i="2"/>
  <c r="DM35" i="2"/>
  <c r="DL35" i="2"/>
  <c r="DK35" i="2"/>
  <c r="DJ35" i="2"/>
  <c r="DI35" i="2"/>
  <c r="DH35" i="2"/>
  <c r="DG35" i="2"/>
  <c r="DF35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9" i="6" s="1"/>
  <c r="F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Q28" i="6" s="1"/>
  <c r="E314" i="7" s="1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27" i="6" s="1"/>
  <c r="D314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I3" i="5" l="1"/>
  <c r="DI4" i="5"/>
  <c r="DG3" i="4"/>
  <c r="DG4" i="4"/>
  <c r="DO3" i="4"/>
  <c r="DO4" i="4"/>
  <c r="DM3" i="1"/>
  <c r="DM4" i="1"/>
  <c r="DL3" i="2"/>
  <c r="DL4" i="2"/>
  <c r="DJ3" i="5"/>
  <c r="DJ4" i="5"/>
  <c r="DH3" i="4"/>
  <c r="DH4" i="4"/>
  <c r="DP3" i="4"/>
  <c r="DP4" i="4"/>
  <c r="DF4" i="1"/>
  <c r="DF3" i="1"/>
  <c r="DN4" i="1"/>
  <c r="DN3" i="1"/>
  <c r="DK3" i="2"/>
  <c r="DK4" i="2"/>
  <c r="DM3" i="2"/>
  <c r="DM4" i="2"/>
  <c r="DF3" i="2"/>
  <c r="DF4" i="2"/>
  <c r="DN3" i="2"/>
  <c r="DN4" i="2"/>
  <c r="DL3" i="5"/>
  <c r="DL4" i="5"/>
  <c r="DJ3" i="4"/>
  <c r="DJ4" i="4"/>
  <c r="DH4" i="1"/>
  <c r="DH3" i="1"/>
  <c r="DP3" i="1"/>
  <c r="DP4" i="1"/>
  <c r="DG3" i="1"/>
  <c r="DG4" i="1"/>
  <c r="DG3" i="2"/>
  <c r="DG4" i="2"/>
  <c r="DM3" i="5"/>
  <c r="DM4" i="5"/>
  <c r="DK3" i="4"/>
  <c r="DK4" i="4"/>
  <c r="DI4" i="1"/>
  <c r="DI3" i="1"/>
  <c r="DQ3" i="1"/>
  <c r="DQ1" i="6" s="1"/>
  <c r="DQ10" i="6" s="1"/>
  <c r="G122" i="7" s="1"/>
  <c r="DQ4" i="1"/>
  <c r="DQ2" i="6" s="1"/>
  <c r="DQ6" i="6" s="1"/>
  <c r="DQ14" i="6" s="1"/>
  <c r="DK3" i="5"/>
  <c r="DK4" i="5"/>
  <c r="DO3" i="2"/>
  <c r="DO4" i="2"/>
  <c r="DH4" i="2"/>
  <c r="DH3" i="2"/>
  <c r="DP4" i="2"/>
  <c r="DP3" i="2"/>
  <c r="DF3" i="5"/>
  <c r="DF4" i="5"/>
  <c r="DN3" i="5"/>
  <c r="DN4" i="5"/>
  <c r="DL3" i="4"/>
  <c r="DL4" i="4"/>
  <c r="DJ4" i="1"/>
  <c r="DJ3" i="1"/>
  <c r="DQ3" i="5"/>
  <c r="DQ61" i="6" s="1"/>
  <c r="DQ70" i="6" s="1"/>
  <c r="G698" i="7" s="1"/>
  <c r="DQ4" i="5"/>
  <c r="DQ62" i="6" s="1"/>
  <c r="DQ4" i="4"/>
  <c r="DQ42" i="6" s="1"/>
  <c r="DQ46" i="6" s="1"/>
  <c r="C506" i="7" s="1"/>
  <c r="DQ3" i="4"/>
  <c r="DQ41" i="6" s="1"/>
  <c r="DQ50" i="6" s="1"/>
  <c r="G506" i="7" s="1"/>
  <c r="DI3" i="2"/>
  <c r="DI4" i="2"/>
  <c r="DQ3" i="2"/>
  <c r="DQ21" i="6" s="1"/>
  <c r="DQ30" i="6" s="1"/>
  <c r="G314" i="7" s="1"/>
  <c r="DQ4" i="2"/>
  <c r="DQ22" i="6" s="1"/>
  <c r="DQ26" i="6" s="1"/>
  <c r="C314" i="7" s="1"/>
  <c r="DG4" i="5"/>
  <c r="DG36" i="5" s="1"/>
  <c r="DG3" i="5"/>
  <c r="DO4" i="5"/>
  <c r="DO36" i="5" s="1"/>
  <c r="DO3" i="5"/>
  <c r="DM3" i="4"/>
  <c r="DM4" i="4"/>
  <c r="DK4" i="1"/>
  <c r="DK3" i="1"/>
  <c r="DI4" i="4"/>
  <c r="DI3" i="4"/>
  <c r="DO3" i="1"/>
  <c r="DO4" i="1"/>
  <c r="DJ4" i="2"/>
  <c r="DJ3" i="2"/>
  <c r="DH4" i="5"/>
  <c r="DH36" i="5" s="1"/>
  <c r="DH3" i="5"/>
  <c r="DP3" i="5"/>
  <c r="DP61" i="6" s="1"/>
  <c r="DP4" i="5"/>
  <c r="DF3" i="4"/>
  <c r="DF4" i="4"/>
  <c r="DN3" i="4"/>
  <c r="DN4" i="4"/>
  <c r="DL3" i="1"/>
  <c r="DL4" i="1"/>
  <c r="DG28" i="6"/>
  <c r="E304" i="7" s="1"/>
  <c r="DG68" i="6"/>
  <c r="E688" i="7" s="1"/>
  <c r="DO68" i="6"/>
  <c r="E696" i="7" s="1"/>
  <c r="DG48" i="6"/>
  <c r="E496" i="7" s="1"/>
  <c r="DO48" i="6"/>
  <c r="E504" i="7" s="1"/>
  <c r="DG8" i="6"/>
  <c r="E112" i="7" s="1"/>
  <c r="DO8" i="6"/>
  <c r="E120" i="7" s="1"/>
  <c r="DO28" i="6"/>
  <c r="E312" i="7" s="1"/>
  <c r="DP28" i="6"/>
  <c r="E313" i="7" s="1"/>
  <c r="DP68" i="6"/>
  <c r="E697" i="7" s="1"/>
  <c r="DP48" i="6"/>
  <c r="E505" i="7" s="1"/>
  <c r="DP8" i="6"/>
  <c r="E121" i="7" s="1"/>
  <c r="DH28" i="6"/>
  <c r="E305" i="7" s="1"/>
  <c r="DI28" i="6"/>
  <c r="E306" i="7" s="1"/>
  <c r="DI68" i="6"/>
  <c r="E690" i="7" s="1"/>
  <c r="DI48" i="6"/>
  <c r="E498" i="7" s="1"/>
  <c r="DI8" i="6"/>
  <c r="E114" i="7" s="1"/>
  <c r="DJ28" i="6"/>
  <c r="E307" i="7" s="1"/>
  <c r="DJ68" i="6"/>
  <c r="E691" i="7" s="1"/>
  <c r="DJ48" i="6"/>
  <c r="E499" i="7" s="1"/>
  <c r="DJ8" i="6"/>
  <c r="E115" i="7" s="1"/>
  <c r="DH68" i="6"/>
  <c r="E689" i="7" s="1"/>
  <c r="DH8" i="6"/>
  <c r="E113" i="7" s="1"/>
  <c r="DK28" i="6"/>
  <c r="E308" i="7" s="1"/>
  <c r="DK68" i="6"/>
  <c r="E692" i="7" s="1"/>
  <c r="DK48" i="6"/>
  <c r="E500" i="7" s="1"/>
  <c r="DK8" i="6"/>
  <c r="E116" i="7" s="1"/>
  <c r="DH48" i="6"/>
  <c r="E497" i="7" s="1"/>
  <c r="DL28" i="6"/>
  <c r="E309" i="7" s="1"/>
  <c r="DL68" i="6"/>
  <c r="E693" i="7" s="1"/>
  <c r="DL48" i="6"/>
  <c r="E501" i="7" s="1"/>
  <c r="DL8" i="6"/>
  <c r="E117" i="7" s="1"/>
  <c r="DM28" i="6"/>
  <c r="E310" i="7" s="1"/>
  <c r="DM68" i="6"/>
  <c r="E694" i="7" s="1"/>
  <c r="DM48" i="6"/>
  <c r="E502" i="7" s="1"/>
  <c r="DM8" i="6"/>
  <c r="E118" i="7" s="1"/>
  <c r="DF28" i="6"/>
  <c r="E303" i="7" s="1"/>
  <c r="DN28" i="6"/>
  <c r="E311" i="7" s="1"/>
  <c r="DF68" i="6"/>
  <c r="E687" i="7" s="1"/>
  <c r="DN68" i="6"/>
  <c r="E695" i="7" s="1"/>
  <c r="DF48" i="6"/>
  <c r="E495" i="7" s="1"/>
  <c r="DN48" i="6"/>
  <c r="E503" i="7" s="1"/>
  <c r="DF8" i="6"/>
  <c r="E111" i="7" s="1"/>
  <c r="DN8" i="6"/>
  <c r="E119" i="7" s="1"/>
  <c r="DW14" i="6"/>
  <c r="G128" i="7"/>
  <c r="DY14" i="6"/>
  <c r="DR14" i="6"/>
  <c r="C131" i="7"/>
  <c r="G126" i="7"/>
  <c r="G133" i="7"/>
  <c r="G131" i="7"/>
  <c r="G125" i="7"/>
  <c r="C129" i="7"/>
  <c r="G129" i="7"/>
  <c r="EA14" i="6"/>
  <c r="C132" i="7"/>
  <c r="DV17" i="6"/>
  <c r="G127" i="7"/>
  <c r="DU14" i="6"/>
  <c r="C126" i="7"/>
  <c r="EA17" i="6"/>
  <c r="G132" i="7"/>
  <c r="DV14" i="6"/>
  <c r="C127" i="7"/>
  <c r="DY17" i="6"/>
  <c r="G130" i="7"/>
  <c r="DS14" i="6"/>
  <c r="C124" i="7"/>
  <c r="DS17" i="6"/>
  <c r="G124" i="7"/>
  <c r="DT14" i="6"/>
  <c r="C125" i="7"/>
  <c r="EB14" i="6"/>
  <c r="C133" i="7"/>
  <c r="DQ66" i="6"/>
  <c r="C698" i="7" s="1"/>
  <c r="DO45" i="6"/>
  <c r="B504" i="7" s="1"/>
  <c r="DO5" i="6"/>
  <c r="DO13" i="6" s="1"/>
  <c r="G123" i="7"/>
  <c r="DP27" i="6"/>
  <c r="D313" i="7" s="1"/>
  <c r="DP29" i="6"/>
  <c r="F313" i="7" s="1"/>
  <c r="DP25" i="6"/>
  <c r="B313" i="7" s="1"/>
  <c r="DP67" i="6"/>
  <c r="D697" i="7" s="1"/>
  <c r="DP69" i="6"/>
  <c r="F697" i="7" s="1"/>
  <c r="DP65" i="6"/>
  <c r="B697" i="7" s="1"/>
  <c r="DP45" i="6"/>
  <c r="B505" i="7" s="1"/>
  <c r="DP5" i="6"/>
  <c r="B121" i="7" s="1"/>
  <c r="DL25" i="6"/>
  <c r="B309" i="7" s="1"/>
  <c r="DL65" i="6"/>
  <c r="B693" i="7" s="1"/>
  <c r="DL45" i="6"/>
  <c r="B501" i="7" s="1"/>
  <c r="DL5" i="6"/>
  <c r="DL13" i="6" s="1"/>
  <c r="DM25" i="6"/>
  <c r="B310" i="7" s="1"/>
  <c r="DM65" i="6"/>
  <c r="B694" i="7" s="1"/>
  <c r="DM45" i="6"/>
  <c r="B502" i="7" s="1"/>
  <c r="DM5" i="6"/>
  <c r="B118" i="7" s="1"/>
  <c r="DP47" i="6"/>
  <c r="D505" i="7" s="1"/>
  <c r="DP49" i="6"/>
  <c r="F505" i="7" s="1"/>
  <c r="DP7" i="6"/>
  <c r="D121" i="7" s="1"/>
  <c r="DP9" i="6"/>
  <c r="DP16" i="6" s="1"/>
  <c r="DL27" i="6"/>
  <c r="D309" i="7" s="1"/>
  <c r="DL29" i="6"/>
  <c r="F309" i="7" s="1"/>
  <c r="DP62" i="6"/>
  <c r="DL67" i="6"/>
  <c r="D693" i="7" s="1"/>
  <c r="DL69" i="6"/>
  <c r="F693" i="7" s="1"/>
  <c r="DL47" i="6"/>
  <c r="D501" i="7" s="1"/>
  <c r="DL49" i="6"/>
  <c r="F501" i="7" s="1"/>
  <c r="DL7" i="6"/>
  <c r="D117" i="7" s="1"/>
  <c r="DL9" i="6"/>
  <c r="F117" i="7" s="1"/>
  <c r="DM67" i="6"/>
  <c r="D694" i="7" s="1"/>
  <c r="DM69" i="6"/>
  <c r="F694" i="7" s="1"/>
  <c r="DM47" i="6"/>
  <c r="D502" i="7" s="1"/>
  <c r="DM49" i="6"/>
  <c r="F502" i="7" s="1"/>
  <c r="DM7" i="6"/>
  <c r="DM15" i="6" s="1"/>
  <c r="DM9" i="6"/>
  <c r="DM16" i="6" s="1"/>
  <c r="DN9" i="6"/>
  <c r="DN16" i="6" s="1"/>
  <c r="DJ27" i="6"/>
  <c r="D307" i="7" s="1"/>
  <c r="DJ29" i="6"/>
  <c r="F307" i="7" s="1"/>
  <c r="DJ25" i="6"/>
  <c r="B307" i="7" s="1"/>
  <c r="DK27" i="6"/>
  <c r="D308" i="7" s="1"/>
  <c r="DK29" i="6"/>
  <c r="F308" i="7" s="1"/>
  <c r="DK25" i="6"/>
  <c r="B308" i="7" s="1"/>
  <c r="DO62" i="6"/>
  <c r="DK67" i="6"/>
  <c r="D692" i="7" s="1"/>
  <c r="DK69" i="6"/>
  <c r="F692" i="7" s="1"/>
  <c r="DK65" i="6"/>
  <c r="B692" i="7" s="1"/>
  <c r="DK47" i="6"/>
  <c r="D500" i="7" s="1"/>
  <c r="DK49" i="6"/>
  <c r="F500" i="7" s="1"/>
  <c r="DK45" i="6"/>
  <c r="B500" i="7" s="1"/>
  <c r="DK7" i="6"/>
  <c r="DK9" i="6"/>
  <c r="DK5" i="6"/>
  <c r="DM27" i="6"/>
  <c r="D310" i="7" s="1"/>
  <c r="DM29" i="6"/>
  <c r="F310" i="7" s="1"/>
  <c r="DN27" i="6"/>
  <c r="D311" i="7" s="1"/>
  <c r="DN29" i="6"/>
  <c r="F311" i="7" s="1"/>
  <c r="DN25" i="6"/>
  <c r="B311" i="7" s="1"/>
  <c r="DJ36" i="5"/>
  <c r="DN67" i="6"/>
  <c r="D695" i="7" s="1"/>
  <c r="DN69" i="6"/>
  <c r="F695" i="7" s="1"/>
  <c r="DN65" i="6"/>
  <c r="B695" i="7" s="1"/>
  <c r="DN47" i="6"/>
  <c r="D503" i="7" s="1"/>
  <c r="DN49" i="6"/>
  <c r="F503" i="7" s="1"/>
  <c r="DN45" i="6"/>
  <c r="B503" i="7" s="1"/>
  <c r="DN7" i="6"/>
  <c r="DN5" i="6"/>
  <c r="DG27" i="6"/>
  <c r="D304" i="7" s="1"/>
  <c r="DO27" i="6"/>
  <c r="D312" i="7" s="1"/>
  <c r="DG29" i="6"/>
  <c r="F304" i="7" s="1"/>
  <c r="DO29" i="6"/>
  <c r="F312" i="7" s="1"/>
  <c r="DG25" i="6"/>
  <c r="B304" i="7" s="1"/>
  <c r="DO25" i="6"/>
  <c r="B312" i="7" s="1"/>
  <c r="DK36" i="5"/>
  <c r="DG67" i="6"/>
  <c r="D688" i="7" s="1"/>
  <c r="DO67" i="6"/>
  <c r="D696" i="7" s="1"/>
  <c r="DG69" i="6"/>
  <c r="F688" i="7" s="1"/>
  <c r="DO69" i="6"/>
  <c r="F696" i="7" s="1"/>
  <c r="DG65" i="6"/>
  <c r="B688" i="7" s="1"/>
  <c r="DO65" i="6"/>
  <c r="B696" i="7" s="1"/>
  <c r="DG47" i="6"/>
  <c r="D496" i="7" s="1"/>
  <c r="DO47" i="6"/>
  <c r="D504" i="7" s="1"/>
  <c r="DG49" i="6"/>
  <c r="F496" i="7" s="1"/>
  <c r="DO49" i="6"/>
  <c r="F504" i="7" s="1"/>
  <c r="DG45" i="6"/>
  <c r="B496" i="7" s="1"/>
  <c r="DG7" i="6"/>
  <c r="DO7" i="6"/>
  <c r="DG9" i="6"/>
  <c r="DO9" i="6"/>
  <c r="DG5" i="6"/>
  <c r="DH27" i="6"/>
  <c r="D305" i="7" s="1"/>
  <c r="DH29" i="6"/>
  <c r="F305" i="7" s="1"/>
  <c r="DH25" i="6"/>
  <c r="B305" i="7" s="1"/>
  <c r="DH67" i="6"/>
  <c r="D689" i="7" s="1"/>
  <c r="DH69" i="6"/>
  <c r="F689" i="7" s="1"/>
  <c r="DH65" i="6"/>
  <c r="B689" i="7" s="1"/>
  <c r="DH47" i="6"/>
  <c r="D497" i="7" s="1"/>
  <c r="DH49" i="6"/>
  <c r="F497" i="7" s="1"/>
  <c r="DH45" i="6"/>
  <c r="B497" i="7" s="1"/>
  <c r="DH7" i="6"/>
  <c r="DH9" i="6"/>
  <c r="DH5" i="6"/>
  <c r="DI27" i="6"/>
  <c r="D306" i="7" s="1"/>
  <c r="DI29" i="6"/>
  <c r="F306" i="7" s="1"/>
  <c r="DI25" i="6"/>
  <c r="B306" i="7" s="1"/>
  <c r="DM36" i="5"/>
  <c r="DI67" i="6"/>
  <c r="D690" i="7" s="1"/>
  <c r="DI69" i="6"/>
  <c r="F690" i="7" s="1"/>
  <c r="DI65" i="6"/>
  <c r="B690" i="7" s="1"/>
  <c r="DI47" i="6"/>
  <c r="D498" i="7" s="1"/>
  <c r="DI49" i="6"/>
  <c r="F498" i="7" s="1"/>
  <c r="DI45" i="6"/>
  <c r="B498" i="7" s="1"/>
  <c r="DI7" i="6"/>
  <c r="DQ15" i="6"/>
  <c r="D122" i="7"/>
  <c r="DI9" i="6"/>
  <c r="DQ16" i="6"/>
  <c r="F122" i="7"/>
  <c r="DI5" i="6"/>
  <c r="DQ13" i="6"/>
  <c r="B122" i="7"/>
  <c r="DN36" i="5"/>
  <c r="DJ67" i="6"/>
  <c r="D691" i="7" s="1"/>
  <c r="DJ69" i="6"/>
  <c r="F691" i="7" s="1"/>
  <c r="DJ65" i="6"/>
  <c r="B691" i="7" s="1"/>
  <c r="DJ47" i="6"/>
  <c r="D499" i="7" s="1"/>
  <c r="DJ49" i="6"/>
  <c r="F499" i="7" s="1"/>
  <c r="DJ45" i="6"/>
  <c r="B499" i="7" s="1"/>
  <c r="DJ7" i="6"/>
  <c r="DJ9" i="6"/>
  <c r="DJ5" i="6"/>
  <c r="DP36" i="5"/>
  <c r="DF7" i="6"/>
  <c r="DF15" i="6" s="1"/>
  <c r="DF9" i="6"/>
  <c r="DF16" i="6" s="1"/>
  <c r="DF5" i="6"/>
  <c r="DF13" i="6" s="1"/>
  <c r="DF27" i="6"/>
  <c r="D303" i="7" s="1"/>
  <c r="DF29" i="6"/>
  <c r="F303" i="7" s="1"/>
  <c r="DF25" i="6"/>
  <c r="B303" i="7" s="1"/>
  <c r="DI36" i="5"/>
  <c r="DQ36" i="5"/>
  <c r="DF67" i="6"/>
  <c r="D687" i="7" s="1"/>
  <c r="DF69" i="6"/>
  <c r="F687" i="7" s="1"/>
  <c r="DF65" i="6"/>
  <c r="B687" i="7" s="1"/>
  <c r="DF47" i="6"/>
  <c r="D495" i="7" s="1"/>
  <c r="DF49" i="6"/>
  <c r="F495" i="7" s="1"/>
  <c r="DF45" i="6"/>
  <c r="B495" i="7" s="1"/>
  <c r="DF36" i="5"/>
  <c r="DE35" i="2"/>
  <c r="DE25" i="6" s="1"/>
  <c r="B302" i="7" s="1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E29" i="6" s="1"/>
  <c r="F302" i="7" s="1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E28" i="6" s="1"/>
  <c r="E302" i="7" s="1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E27" i="6" s="1"/>
  <c r="D302" i="7" s="1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5" i="4"/>
  <c r="DE45" i="6" s="1"/>
  <c r="B494" i="7" s="1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E49" i="6" s="1"/>
  <c r="F494" i="7" s="1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E48" i="6" s="1"/>
  <c r="E494" i="7" s="1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E47" i="6" s="1"/>
  <c r="D494" i="7" s="1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5" i="5"/>
  <c r="DE65" i="6" s="1"/>
  <c r="B686" i="7" s="1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E69" i="6" s="1"/>
  <c r="F686" i="7" s="1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E68" i="6" s="1"/>
  <c r="E686" i="7" s="1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E67" i="6" s="1"/>
  <c r="D686" i="7" s="1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E35" i="1"/>
  <c r="DE5" i="6" s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E9" i="6" s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E8" i="6" s="1"/>
  <c r="E110" i="7" s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E7" i="6" s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J61" i="6" l="1"/>
  <c r="DN62" i="6"/>
  <c r="DL61" i="6"/>
  <c r="DM62" i="6"/>
  <c r="DI61" i="6"/>
  <c r="DM61" i="6"/>
  <c r="DO61" i="6"/>
  <c r="DO70" i="6" s="1"/>
  <c r="G696" i="7" s="1"/>
  <c r="DN61" i="6"/>
  <c r="DN70" i="6" s="1"/>
  <c r="G695" i="7" s="1"/>
  <c r="DK61" i="6"/>
  <c r="DK70" i="6" s="1"/>
  <c r="G692" i="7" s="1"/>
  <c r="DH61" i="6"/>
  <c r="DL1" i="6"/>
  <c r="DF41" i="6"/>
  <c r="DL41" i="6"/>
  <c r="DM1" i="6"/>
  <c r="DK41" i="6"/>
  <c r="DK50" i="6" s="1"/>
  <c r="G500" i="7" s="1"/>
  <c r="DI41" i="6"/>
  <c r="DI50" i="6" s="1"/>
  <c r="G498" i="7" s="1"/>
  <c r="DH41" i="6"/>
  <c r="DH50" i="6" s="1"/>
  <c r="G497" i="7" s="1"/>
  <c r="DJ2" i="6"/>
  <c r="DK1" i="6"/>
  <c r="DK10" i="6" s="1"/>
  <c r="DJ1" i="6"/>
  <c r="DM21" i="6"/>
  <c r="DF22" i="6"/>
  <c r="DG42" i="6"/>
  <c r="DG46" i="6" s="1"/>
  <c r="C496" i="7" s="1"/>
  <c r="DH22" i="6"/>
  <c r="DH26" i="6" s="1"/>
  <c r="C305" i="7" s="1"/>
  <c r="DP42" i="6"/>
  <c r="DP46" i="6" s="1"/>
  <c r="C505" i="7" s="1"/>
  <c r="DM2" i="6"/>
  <c r="DP1" i="6"/>
  <c r="DP10" i="6" s="1"/>
  <c r="DP66" i="6"/>
  <c r="C697" i="7" s="1"/>
  <c r="DP2" i="6"/>
  <c r="DJ21" i="6"/>
  <c r="DM42" i="6"/>
  <c r="DM46" i="6" s="1"/>
  <c r="C502" i="7" s="1"/>
  <c r="DI22" i="6"/>
  <c r="DI26" i="6" s="1"/>
  <c r="C306" i="7" s="1"/>
  <c r="DL42" i="6"/>
  <c r="DL46" i="6" s="1"/>
  <c r="C501" i="7" s="1"/>
  <c r="DH21" i="6"/>
  <c r="DF1" i="6"/>
  <c r="DF10" i="6" s="1"/>
  <c r="DG2" i="6"/>
  <c r="DK62" i="6"/>
  <c r="DJ22" i="6"/>
  <c r="DH42" i="6"/>
  <c r="DH46" i="6" s="1"/>
  <c r="C497" i="7" s="1"/>
  <c r="DO42" i="6"/>
  <c r="DO46" i="6" s="1"/>
  <c r="C504" i="7" s="1"/>
  <c r="DN42" i="6"/>
  <c r="DN46" i="6" s="1"/>
  <c r="C503" i="7" s="1"/>
  <c r="DO41" i="6"/>
  <c r="DN41" i="6"/>
  <c r="DN50" i="6" s="1"/>
  <c r="G503" i="7" s="1"/>
  <c r="DO2" i="6"/>
  <c r="DJ41" i="6"/>
  <c r="DG41" i="6"/>
  <c r="DO21" i="6"/>
  <c r="DO30" i="6" s="1"/>
  <c r="G312" i="7" s="1"/>
  <c r="DN21" i="6"/>
  <c r="DN30" i="6" s="1"/>
  <c r="G311" i="7" s="1"/>
  <c r="DM41" i="6"/>
  <c r="DM50" i="6" s="1"/>
  <c r="G502" i="7" s="1"/>
  <c r="DL2" i="6"/>
  <c r="DO1" i="6"/>
  <c r="DG61" i="6"/>
  <c r="DI42" i="6"/>
  <c r="DF42" i="6"/>
  <c r="DP41" i="6"/>
  <c r="DP50" i="6" s="1"/>
  <c r="G505" i="7" s="1"/>
  <c r="DN2" i="6"/>
  <c r="DN6" i="6" s="1"/>
  <c r="C119" i="7" s="1"/>
  <c r="DN1" i="6"/>
  <c r="BF4" i="1"/>
  <c r="BF3" i="1"/>
  <c r="AV4" i="5"/>
  <c r="AV3" i="5"/>
  <c r="CJ3" i="5"/>
  <c r="CJ4" i="5"/>
  <c r="AD3" i="4"/>
  <c r="AD4" i="4"/>
  <c r="BZ3" i="4"/>
  <c r="BZ4" i="4"/>
  <c r="AJ3" i="2"/>
  <c r="AJ4" i="2"/>
  <c r="CF3" i="2"/>
  <c r="CF4" i="2"/>
  <c r="DD3" i="2"/>
  <c r="DD4" i="2"/>
  <c r="H3" i="1"/>
  <c r="H4" i="1"/>
  <c r="P4" i="1"/>
  <c r="P3" i="1"/>
  <c r="X3" i="1"/>
  <c r="X4" i="1"/>
  <c r="AF3" i="1"/>
  <c r="AF4" i="1"/>
  <c r="AN4" i="1"/>
  <c r="AN3" i="1"/>
  <c r="AV3" i="1"/>
  <c r="AV4" i="1"/>
  <c r="BD3" i="1"/>
  <c r="BD4" i="1"/>
  <c r="BL3" i="1"/>
  <c r="BL4" i="1"/>
  <c r="BT3" i="1"/>
  <c r="BT4" i="1"/>
  <c r="CB4" i="1"/>
  <c r="CB3" i="1"/>
  <c r="CJ3" i="1"/>
  <c r="CJ4" i="1"/>
  <c r="CR4" i="1"/>
  <c r="CR3" i="1"/>
  <c r="CZ4" i="1"/>
  <c r="CZ3" i="1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3" i="4"/>
  <c r="BP4" i="4"/>
  <c r="BX3" i="4"/>
  <c r="BX4" i="4"/>
  <c r="CF3" i="4"/>
  <c r="CF4" i="4"/>
  <c r="CN3" i="4"/>
  <c r="CN4" i="4"/>
  <c r="CV3" i="4"/>
  <c r="CV4" i="4"/>
  <c r="DD3" i="4"/>
  <c r="DD4" i="4"/>
  <c r="B4" i="2"/>
  <c r="B3" i="2"/>
  <c r="J4" i="2"/>
  <c r="J3" i="2"/>
  <c r="R4" i="2"/>
  <c r="R3" i="2"/>
  <c r="Z4" i="2"/>
  <c r="Z3" i="2"/>
  <c r="AH4" i="2"/>
  <c r="AH3" i="2"/>
  <c r="AP4" i="2"/>
  <c r="AP3" i="2"/>
  <c r="AX4" i="2"/>
  <c r="AX3" i="2"/>
  <c r="BF4" i="2"/>
  <c r="BF3" i="2"/>
  <c r="BN4" i="2"/>
  <c r="BN3" i="2"/>
  <c r="BV4" i="2"/>
  <c r="BV3" i="2"/>
  <c r="CD4" i="2"/>
  <c r="CD3" i="2"/>
  <c r="CL4" i="2"/>
  <c r="CL3" i="2"/>
  <c r="CT4" i="2"/>
  <c r="CT3" i="2"/>
  <c r="DB4" i="2"/>
  <c r="DB3" i="2"/>
  <c r="DF62" i="6"/>
  <c r="DF66" i="6" s="1"/>
  <c r="C687" i="7" s="1"/>
  <c r="DG1" i="6"/>
  <c r="DG10" i="6" s="1"/>
  <c r="DG17" i="6" s="1"/>
  <c r="DG22" i="6"/>
  <c r="DG26" i="6" s="1"/>
  <c r="C304" i="7" s="1"/>
  <c r="R4" i="1"/>
  <c r="R3" i="1"/>
  <c r="P4" i="5"/>
  <c r="P3" i="5"/>
  <c r="BT4" i="5"/>
  <c r="BT3" i="5"/>
  <c r="V3" i="4"/>
  <c r="V4" i="4"/>
  <c r="BR3" i="4"/>
  <c r="BR4" i="4"/>
  <c r="D3" i="2"/>
  <c r="D4" i="2"/>
  <c r="AB3" i="2"/>
  <c r="AB4" i="2"/>
  <c r="BP3" i="2"/>
  <c r="BP4" i="2"/>
  <c r="CV3" i="2"/>
  <c r="CV4" i="2"/>
  <c r="I3" i="1"/>
  <c r="I4" i="1"/>
  <c r="Q4" i="1"/>
  <c r="Q3" i="1"/>
  <c r="Y3" i="1"/>
  <c r="Y4" i="1"/>
  <c r="AG3" i="1"/>
  <c r="AG4" i="1"/>
  <c r="AO3" i="1"/>
  <c r="AO4" i="1"/>
  <c r="AW3" i="1"/>
  <c r="AW4" i="1"/>
  <c r="BE3" i="1"/>
  <c r="BE4" i="1"/>
  <c r="BM3" i="1"/>
  <c r="BM4" i="1"/>
  <c r="BU4" i="1"/>
  <c r="BU3" i="1"/>
  <c r="CC4" i="1"/>
  <c r="CC3" i="1"/>
  <c r="CK3" i="1"/>
  <c r="CK4" i="1"/>
  <c r="CS4" i="1"/>
  <c r="CS3" i="1"/>
  <c r="DA3" i="1"/>
  <c r="DA4" i="1"/>
  <c r="G4" i="5"/>
  <c r="G3" i="5"/>
  <c r="O4" i="5"/>
  <c r="O3" i="5"/>
  <c r="W4" i="5"/>
  <c r="W3" i="5"/>
  <c r="AE4" i="5"/>
  <c r="AE3" i="5"/>
  <c r="AM4" i="5"/>
  <c r="AM3" i="5"/>
  <c r="AU4" i="5"/>
  <c r="AU3" i="5"/>
  <c r="BC4" i="5"/>
  <c r="BC3" i="5"/>
  <c r="BK4" i="5"/>
  <c r="BK3" i="5"/>
  <c r="BS4" i="5"/>
  <c r="BS3" i="5"/>
  <c r="CA4" i="5"/>
  <c r="CA3" i="5"/>
  <c r="CI4" i="5"/>
  <c r="CI3" i="5"/>
  <c r="CQ4" i="5"/>
  <c r="CQ3" i="5"/>
  <c r="CY4" i="5"/>
  <c r="CY3" i="5"/>
  <c r="E3" i="4"/>
  <c r="E4" i="4"/>
  <c r="M3" i="4"/>
  <c r="M4" i="4"/>
  <c r="U3" i="4"/>
  <c r="U4" i="4"/>
  <c r="AC3" i="4"/>
  <c r="AC4" i="4"/>
  <c r="AK3" i="4"/>
  <c r="AK4" i="4"/>
  <c r="AS3" i="4"/>
  <c r="AS4" i="4"/>
  <c r="BA3" i="4"/>
  <c r="BA4" i="4"/>
  <c r="BI3" i="4"/>
  <c r="BI4" i="4"/>
  <c r="BQ3" i="4"/>
  <c r="BQ4" i="4"/>
  <c r="BY3" i="4"/>
  <c r="BY4" i="4"/>
  <c r="CG3" i="4"/>
  <c r="CG4" i="4"/>
  <c r="CO3" i="4"/>
  <c r="CO4" i="4"/>
  <c r="CW3" i="4"/>
  <c r="CW4" i="4"/>
  <c r="DE3" i="4"/>
  <c r="DE41" i="6" s="1"/>
  <c r="DE50" i="6" s="1"/>
  <c r="G494" i="7" s="1"/>
  <c r="DE4" i="4"/>
  <c r="DE42" i="6" s="1"/>
  <c r="C3" i="2"/>
  <c r="C4" i="2"/>
  <c r="K3" i="2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C4" i="2"/>
  <c r="DF21" i="6"/>
  <c r="DF30" i="6" s="1"/>
  <c r="G303" i="7" s="1"/>
  <c r="DK22" i="6"/>
  <c r="DK26" i="6" s="1"/>
  <c r="C308" i="7" s="1"/>
  <c r="DJ62" i="6"/>
  <c r="DJ66" i="6" s="1"/>
  <c r="C691" i="7" s="1"/>
  <c r="DI2" i="6"/>
  <c r="DG62" i="6"/>
  <c r="DG66" i="6" s="1"/>
  <c r="C688" i="7" s="1"/>
  <c r="DK21" i="6"/>
  <c r="DP22" i="6"/>
  <c r="BN4" i="1"/>
  <c r="BN3" i="1"/>
  <c r="BL3" i="5"/>
  <c r="BL4" i="5"/>
  <c r="BB3" i="4"/>
  <c r="BB4" i="4"/>
  <c r="AZ3" i="2"/>
  <c r="AZ4" i="2"/>
  <c r="C4" i="1"/>
  <c r="C3" i="1"/>
  <c r="K4" i="1"/>
  <c r="K3" i="1"/>
  <c r="S4" i="1"/>
  <c r="S3" i="1"/>
  <c r="AA4" i="1"/>
  <c r="AA3" i="1"/>
  <c r="AI4" i="1"/>
  <c r="AI3" i="1"/>
  <c r="AQ4" i="1"/>
  <c r="AQ3" i="1"/>
  <c r="AY4" i="1"/>
  <c r="AY3" i="1"/>
  <c r="BG4" i="1"/>
  <c r="BG3" i="1"/>
  <c r="BO4" i="1"/>
  <c r="BO3" i="1"/>
  <c r="BW4" i="1"/>
  <c r="BW3" i="1"/>
  <c r="CE4" i="1"/>
  <c r="CE3" i="1"/>
  <c r="CM4" i="1"/>
  <c r="CM3" i="1"/>
  <c r="CU4" i="1"/>
  <c r="CU3" i="1"/>
  <c r="DC4" i="1"/>
  <c r="DC3" i="1"/>
  <c r="I3" i="5"/>
  <c r="I4" i="5"/>
  <c r="Q3" i="5"/>
  <c r="Q4" i="5"/>
  <c r="Y3" i="5"/>
  <c r="Y4" i="5"/>
  <c r="AG3" i="5"/>
  <c r="AG4" i="5"/>
  <c r="AO3" i="5"/>
  <c r="AO4" i="5"/>
  <c r="AW3" i="5"/>
  <c r="AW4" i="5"/>
  <c r="BE3" i="5"/>
  <c r="BE4" i="5"/>
  <c r="BM3" i="5"/>
  <c r="BM4" i="5"/>
  <c r="BU3" i="5"/>
  <c r="BU4" i="5"/>
  <c r="CC3" i="5"/>
  <c r="CC4" i="5"/>
  <c r="CK3" i="5"/>
  <c r="CK4" i="5"/>
  <c r="CS3" i="5"/>
  <c r="CS4" i="5"/>
  <c r="DA3" i="5"/>
  <c r="DA4" i="5"/>
  <c r="G3" i="4"/>
  <c r="G4" i="4"/>
  <c r="O3" i="4"/>
  <c r="O4" i="4"/>
  <c r="W3" i="4"/>
  <c r="W4" i="4"/>
  <c r="AE3" i="4"/>
  <c r="AE4" i="4"/>
  <c r="AM3" i="4"/>
  <c r="AM4" i="4"/>
  <c r="AU3" i="4"/>
  <c r="AU4" i="4"/>
  <c r="BC3" i="4"/>
  <c r="BC4" i="4"/>
  <c r="BK3" i="4"/>
  <c r="BK4" i="4"/>
  <c r="BS3" i="4"/>
  <c r="BS4" i="4"/>
  <c r="CA3" i="4"/>
  <c r="CA4" i="4"/>
  <c r="CI3" i="4"/>
  <c r="CI4" i="4"/>
  <c r="CQ3" i="4"/>
  <c r="CQ4" i="4"/>
  <c r="CY3" i="4"/>
  <c r="CY4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21" i="6" s="1"/>
  <c r="DE30" i="6" s="1"/>
  <c r="G302" i="7" s="1"/>
  <c r="DE4" i="2"/>
  <c r="DE22" i="6" s="1"/>
  <c r="DE26" i="6" s="1"/>
  <c r="C302" i="7" s="1"/>
  <c r="DL36" i="5"/>
  <c r="DF61" i="6"/>
  <c r="DF70" i="6" s="1"/>
  <c r="G687" i="7" s="1"/>
  <c r="DF2" i="6"/>
  <c r="DM22" i="6"/>
  <c r="DH1" i="6"/>
  <c r="DG21" i="6"/>
  <c r="DG30" i="6" s="1"/>
  <c r="G304" i="7" s="1"/>
  <c r="DI62" i="6"/>
  <c r="DI66" i="6" s="1"/>
  <c r="C690" i="7" s="1"/>
  <c r="DL21" i="6"/>
  <c r="DL30" i="6" s="1"/>
  <c r="G309" i="7" s="1"/>
  <c r="DP21" i="6"/>
  <c r="B3" i="1"/>
  <c r="B4" i="1"/>
  <c r="AP4" i="1"/>
  <c r="AP3" i="1"/>
  <c r="BV4" i="1"/>
  <c r="BV3" i="1"/>
  <c r="DB4" i="1"/>
  <c r="DB3" i="1"/>
  <c r="X3" i="5"/>
  <c r="X4" i="5"/>
  <c r="BD3" i="5"/>
  <c r="BD4" i="5"/>
  <c r="CR3" i="5"/>
  <c r="CR4" i="5"/>
  <c r="AT3" i="4"/>
  <c r="AT4" i="4"/>
  <c r="CP3" i="4"/>
  <c r="CP4" i="4"/>
  <c r="L3" i="2"/>
  <c r="L4" i="2"/>
  <c r="D4" i="1"/>
  <c r="D3" i="1"/>
  <c r="L4" i="1"/>
  <c r="L3" i="1"/>
  <c r="T4" i="1"/>
  <c r="T3" i="1"/>
  <c r="AB4" i="1"/>
  <c r="AB3" i="1"/>
  <c r="AJ4" i="1"/>
  <c r="AJ3" i="1"/>
  <c r="AR4" i="1"/>
  <c r="AR3" i="1"/>
  <c r="AZ4" i="1"/>
  <c r="AZ3" i="1"/>
  <c r="BH3" i="1"/>
  <c r="BH4" i="1"/>
  <c r="BP3" i="1"/>
  <c r="BP4" i="1"/>
  <c r="BX3" i="1"/>
  <c r="BX4" i="1"/>
  <c r="CF3" i="1"/>
  <c r="CF4" i="1"/>
  <c r="CN3" i="1"/>
  <c r="CN4" i="1"/>
  <c r="CV3" i="1"/>
  <c r="CV4" i="1"/>
  <c r="DD3" i="1"/>
  <c r="DD4" i="1"/>
  <c r="B4" i="5"/>
  <c r="B3" i="5"/>
  <c r="J3" i="5"/>
  <c r="J4" i="5"/>
  <c r="R3" i="5"/>
  <c r="R4" i="5"/>
  <c r="Z3" i="5"/>
  <c r="Z4" i="5"/>
  <c r="AH3" i="5"/>
  <c r="AH4" i="5"/>
  <c r="AP3" i="5"/>
  <c r="AP4" i="5"/>
  <c r="AX3" i="5"/>
  <c r="AX4" i="5"/>
  <c r="BF3" i="5"/>
  <c r="BF4" i="5"/>
  <c r="BN3" i="5"/>
  <c r="BN4" i="5"/>
  <c r="BV3" i="5"/>
  <c r="BV4" i="5"/>
  <c r="CD3" i="5"/>
  <c r="CD4" i="5"/>
  <c r="CL3" i="5"/>
  <c r="CL4" i="5"/>
  <c r="CT3" i="5"/>
  <c r="CT4" i="5"/>
  <c r="DB3" i="5"/>
  <c r="DB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CZ3" i="4"/>
  <c r="CZ4" i="4"/>
  <c r="F3" i="2"/>
  <c r="F4" i="2"/>
  <c r="N3" i="2"/>
  <c r="N4" i="2"/>
  <c r="V3" i="2"/>
  <c r="V4" i="2"/>
  <c r="AD3" i="2"/>
  <c r="AD4" i="2"/>
  <c r="AL3" i="2"/>
  <c r="AL4" i="2"/>
  <c r="AT3" i="2"/>
  <c r="AT4" i="2"/>
  <c r="BB3" i="2"/>
  <c r="BB4" i="2"/>
  <c r="BJ3" i="2"/>
  <c r="BJ4" i="2"/>
  <c r="BR3" i="2"/>
  <c r="BR4" i="2"/>
  <c r="BZ3" i="2"/>
  <c r="BZ4" i="2"/>
  <c r="CH3" i="2"/>
  <c r="CH4" i="2"/>
  <c r="CP3" i="2"/>
  <c r="CP4" i="2"/>
  <c r="CX3" i="2"/>
  <c r="CX4" i="2"/>
  <c r="DI1" i="6"/>
  <c r="DI10" i="6" s="1"/>
  <c r="DI21" i="6"/>
  <c r="DL62" i="6"/>
  <c r="DH2" i="6"/>
  <c r="DJ42" i="6"/>
  <c r="DJ46" i="6" s="1"/>
  <c r="C499" i="7" s="1"/>
  <c r="Z4" i="1"/>
  <c r="Z3" i="1"/>
  <c r="CT4" i="1"/>
  <c r="CT3" i="1"/>
  <c r="AN4" i="5"/>
  <c r="AN3" i="5"/>
  <c r="CZ4" i="5"/>
  <c r="CZ3" i="5"/>
  <c r="N3" i="4"/>
  <c r="N4" i="4"/>
  <c r="CH3" i="4"/>
  <c r="CH4" i="4"/>
  <c r="AR3" i="2"/>
  <c r="AR4" i="2"/>
  <c r="CN3" i="2"/>
  <c r="CN4" i="2"/>
  <c r="E4" i="1"/>
  <c r="E3" i="1"/>
  <c r="M4" i="1"/>
  <c r="M3" i="1"/>
  <c r="U4" i="1"/>
  <c r="U3" i="1"/>
  <c r="AC4" i="1"/>
  <c r="AC3" i="1"/>
  <c r="AK4" i="1"/>
  <c r="AK3" i="1"/>
  <c r="AS4" i="1"/>
  <c r="AS3" i="1"/>
  <c r="BA4" i="1"/>
  <c r="BA3" i="1"/>
  <c r="BI3" i="1"/>
  <c r="BI4" i="1"/>
  <c r="BQ3" i="1"/>
  <c r="BQ4" i="1"/>
  <c r="BY3" i="1"/>
  <c r="BY4" i="1"/>
  <c r="CG3" i="1"/>
  <c r="CG4" i="1"/>
  <c r="CO3" i="1"/>
  <c r="CO4" i="1"/>
  <c r="CW3" i="1"/>
  <c r="CW4" i="1"/>
  <c r="DE3" i="1"/>
  <c r="DE1" i="6" s="1"/>
  <c r="DE10" i="6" s="1"/>
  <c r="DE4" i="1"/>
  <c r="DE2" i="6" s="1"/>
  <c r="DE6" i="6" s="1"/>
  <c r="DE14" i="6" s="1"/>
  <c r="C3" i="5"/>
  <c r="C4" i="5"/>
  <c r="K3" i="5"/>
  <c r="K4" i="5"/>
  <c r="S3" i="5"/>
  <c r="S4" i="5"/>
  <c r="AA3" i="5"/>
  <c r="AA4" i="5"/>
  <c r="AI3" i="5"/>
  <c r="AI4" i="5"/>
  <c r="AQ3" i="5"/>
  <c r="AQ4" i="5"/>
  <c r="AY3" i="5"/>
  <c r="AY4" i="5"/>
  <c r="BG3" i="5"/>
  <c r="BG4" i="5"/>
  <c r="BO3" i="5"/>
  <c r="BO4" i="5"/>
  <c r="BW3" i="5"/>
  <c r="BW4" i="5"/>
  <c r="CE3" i="5"/>
  <c r="CE4" i="5"/>
  <c r="CM3" i="5"/>
  <c r="CM4" i="5"/>
  <c r="CU3" i="5"/>
  <c r="CU4" i="5"/>
  <c r="DC3" i="5"/>
  <c r="DC4" i="5"/>
  <c r="I4" i="4"/>
  <c r="I3" i="4"/>
  <c r="Q4" i="4"/>
  <c r="Q3" i="4"/>
  <c r="Y4" i="4"/>
  <c r="Y3" i="4"/>
  <c r="AG4" i="4"/>
  <c r="AG3" i="4"/>
  <c r="AO4" i="4"/>
  <c r="AO3" i="4"/>
  <c r="AW4" i="4"/>
  <c r="AW3" i="4"/>
  <c r="BE4" i="4"/>
  <c r="BE3" i="4"/>
  <c r="BM4" i="4"/>
  <c r="BM3" i="4"/>
  <c r="BU4" i="4"/>
  <c r="BU3" i="4"/>
  <c r="CC4" i="4"/>
  <c r="CC3" i="4"/>
  <c r="CK4" i="4"/>
  <c r="CK3" i="4"/>
  <c r="CS4" i="4"/>
  <c r="CS3" i="4"/>
  <c r="DA4" i="4"/>
  <c r="DA3" i="4"/>
  <c r="G3" i="2"/>
  <c r="G4" i="2"/>
  <c r="O3" i="2"/>
  <c r="O4" i="2"/>
  <c r="W3" i="2"/>
  <c r="W4" i="2"/>
  <c r="AE3" i="2"/>
  <c r="AE4" i="2"/>
  <c r="AM3" i="2"/>
  <c r="AM4" i="2"/>
  <c r="AU3" i="2"/>
  <c r="AU4" i="2"/>
  <c r="BC3" i="2"/>
  <c r="BC4" i="2"/>
  <c r="BK3" i="2"/>
  <c r="BK4" i="2"/>
  <c r="BS3" i="2"/>
  <c r="BS4" i="2"/>
  <c r="CA3" i="2"/>
  <c r="CA4" i="2"/>
  <c r="CI3" i="2"/>
  <c r="CI4" i="2"/>
  <c r="CQ3" i="2"/>
  <c r="CQ4" i="2"/>
  <c r="CY3" i="2"/>
  <c r="CY4" i="2"/>
  <c r="DL22" i="6"/>
  <c r="DN22" i="6"/>
  <c r="DH62" i="6"/>
  <c r="J4" i="1"/>
  <c r="J3" i="1"/>
  <c r="AX4" i="1"/>
  <c r="AX3" i="1"/>
  <c r="CL4" i="1"/>
  <c r="CL3" i="1"/>
  <c r="AF3" i="5"/>
  <c r="AF4" i="5"/>
  <c r="F3" i="4"/>
  <c r="F4" i="4"/>
  <c r="BJ3" i="4"/>
  <c r="BJ4" i="4"/>
  <c r="BH3" i="2"/>
  <c r="BH4" i="2"/>
  <c r="F4" i="1"/>
  <c r="F3" i="1"/>
  <c r="N4" i="1"/>
  <c r="N3" i="1"/>
  <c r="V4" i="1"/>
  <c r="V3" i="1"/>
  <c r="AD4" i="1"/>
  <c r="AD3" i="1"/>
  <c r="AL4" i="1"/>
  <c r="AL3" i="1"/>
  <c r="AT4" i="1"/>
  <c r="AT3" i="1"/>
  <c r="BB4" i="1"/>
  <c r="BB3" i="1"/>
  <c r="BJ4" i="1"/>
  <c r="BJ3" i="1"/>
  <c r="BR4" i="1"/>
  <c r="BR3" i="1"/>
  <c r="BZ4" i="1"/>
  <c r="BZ3" i="1"/>
  <c r="CH4" i="1"/>
  <c r="CH3" i="1"/>
  <c r="CP4" i="1"/>
  <c r="CP3" i="1"/>
  <c r="CX4" i="1"/>
  <c r="CX3" i="1"/>
  <c r="D3" i="5"/>
  <c r="D4" i="5"/>
  <c r="L3" i="5"/>
  <c r="L4" i="5"/>
  <c r="T3" i="5"/>
  <c r="T4" i="5"/>
  <c r="AB3" i="5"/>
  <c r="AB4" i="5"/>
  <c r="AJ3" i="5"/>
  <c r="AJ4" i="5"/>
  <c r="AR3" i="5"/>
  <c r="AR4" i="5"/>
  <c r="AZ3" i="5"/>
  <c r="AZ4" i="5"/>
  <c r="BH3" i="5"/>
  <c r="BH4" i="5"/>
  <c r="BP3" i="5"/>
  <c r="BP4" i="5"/>
  <c r="BX3" i="5"/>
  <c r="BX4" i="5"/>
  <c r="CF3" i="5"/>
  <c r="CF4" i="5"/>
  <c r="CN3" i="5"/>
  <c r="CN4" i="5"/>
  <c r="CV3" i="5"/>
  <c r="CV4" i="5"/>
  <c r="DD3" i="5"/>
  <c r="DD4" i="5"/>
  <c r="B4" i="4"/>
  <c r="B3" i="4"/>
  <c r="J3" i="4"/>
  <c r="J4" i="4"/>
  <c r="R3" i="4"/>
  <c r="R4" i="4"/>
  <c r="Z4" i="4"/>
  <c r="Z3" i="4"/>
  <c r="AH4" i="4"/>
  <c r="AH3" i="4"/>
  <c r="AP3" i="4"/>
  <c r="AP4" i="4"/>
  <c r="AX3" i="4"/>
  <c r="AX4" i="4"/>
  <c r="BF4" i="4"/>
  <c r="BF3" i="4"/>
  <c r="BN4" i="4"/>
  <c r="BN3" i="4"/>
  <c r="BV3" i="4"/>
  <c r="BV4" i="4"/>
  <c r="CD3" i="4"/>
  <c r="CD4" i="4"/>
  <c r="CL4" i="4"/>
  <c r="CL3" i="4"/>
  <c r="CT4" i="4"/>
  <c r="CT3" i="4"/>
  <c r="DB3" i="4"/>
  <c r="DB4" i="4"/>
  <c r="H4" i="2"/>
  <c r="H3" i="2"/>
  <c r="P4" i="2"/>
  <c r="P3" i="2"/>
  <c r="X4" i="2"/>
  <c r="X3" i="2"/>
  <c r="AF4" i="2"/>
  <c r="AF3" i="2"/>
  <c r="AN4" i="2"/>
  <c r="AN3" i="2"/>
  <c r="AV4" i="2"/>
  <c r="AV3" i="2"/>
  <c r="BD4" i="2"/>
  <c r="BD3" i="2"/>
  <c r="BL4" i="2"/>
  <c r="BL3" i="2"/>
  <c r="BT4" i="2"/>
  <c r="BT3" i="2"/>
  <c r="CB4" i="2"/>
  <c r="CB3" i="2"/>
  <c r="CJ4" i="2"/>
  <c r="CJ3" i="2"/>
  <c r="CR4" i="2"/>
  <c r="CR3" i="2"/>
  <c r="CZ4" i="2"/>
  <c r="CZ3" i="2"/>
  <c r="DK2" i="6"/>
  <c r="DK6" i="6" s="1"/>
  <c r="DK14" i="6" s="1"/>
  <c r="DK42" i="6"/>
  <c r="AH4" i="1"/>
  <c r="AH3" i="1"/>
  <c r="CD4" i="1"/>
  <c r="CD3" i="1"/>
  <c r="H4" i="5"/>
  <c r="H3" i="5"/>
  <c r="CB4" i="5"/>
  <c r="CB3" i="5"/>
  <c r="AL3" i="4"/>
  <c r="AL4" i="4"/>
  <c r="CX3" i="4"/>
  <c r="CX4" i="4"/>
  <c r="T3" i="2"/>
  <c r="T4" i="2"/>
  <c r="BX3" i="2"/>
  <c r="BX4" i="2"/>
  <c r="G3" i="1"/>
  <c r="G4" i="1"/>
  <c r="O4" i="1"/>
  <c r="O3" i="1"/>
  <c r="W3" i="1"/>
  <c r="W4" i="1"/>
  <c r="AE3" i="1"/>
  <c r="AE4" i="1"/>
  <c r="AM4" i="1"/>
  <c r="AM3" i="1"/>
  <c r="AU3" i="1"/>
  <c r="AU4" i="1"/>
  <c r="BC3" i="1"/>
  <c r="BC4" i="1"/>
  <c r="BK4" i="1"/>
  <c r="BK3" i="1"/>
  <c r="BS4" i="1"/>
  <c r="BS3" i="1"/>
  <c r="CA3" i="1"/>
  <c r="CA4" i="1"/>
  <c r="CI3" i="1"/>
  <c r="CI4" i="1"/>
  <c r="CQ4" i="1"/>
  <c r="CQ3" i="1"/>
  <c r="CY4" i="1"/>
  <c r="CY3" i="1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61" i="6" s="1"/>
  <c r="DE70" i="6" s="1"/>
  <c r="G686" i="7" s="1"/>
  <c r="DE4" i="5"/>
  <c r="DE62" i="6" s="1"/>
  <c r="DE66" i="6" s="1"/>
  <c r="C686" i="7" s="1"/>
  <c r="C3" i="4"/>
  <c r="C4" i="4"/>
  <c r="K3" i="4"/>
  <c r="K4" i="4"/>
  <c r="S3" i="4"/>
  <c r="S4" i="4"/>
  <c r="AA3" i="4"/>
  <c r="AA4" i="4"/>
  <c r="AI3" i="4"/>
  <c r="AI4" i="4"/>
  <c r="AQ3" i="4"/>
  <c r="AQ4" i="4"/>
  <c r="AY3" i="4"/>
  <c r="AY4" i="4"/>
  <c r="BG3" i="4"/>
  <c r="BG4" i="4"/>
  <c r="BO3" i="4"/>
  <c r="BO4" i="4"/>
  <c r="BW3" i="4"/>
  <c r="BW4" i="4"/>
  <c r="CE3" i="4"/>
  <c r="CE4" i="4"/>
  <c r="CM3" i="4"/>
  <c r="CM4" i="4"/>
  <c r="CU3" i="4"/>
  <c r="CU4" i="4"/>
  <c r="DC3" i="4"/>
  <c r="DC4" i="4"/>
  <c r="I3" i="2"/>
  <c r="I4" i="2"/>
  <c r="Q3" i="2"/>
  <c r="Q4" i="2"/>
  <c r="Y4" i="2"/>
  <c r="Y3" i="2"/>
  <c r="AG4" i="2"/>
  <c r="AG3" i="2"/>
  <c r="AO3" i="2"/>
  <c r="AO4" i="2"/>
  <c r="AW4" i="2"/>
  <c r="AW3" i="2"/>
  <c r="BE3" i="2"/>
  <c r="BE4" i="2"/>
  <c r="BM3" i="2"/>
  <c r="BM4" i="2"/>
  <c r="BU3" i="2"/>
  <c r="BU4" i="2"/>
  <c r="CC3" i="2"/>
  <c r="CC4" i="2"/>
  <c r="CK3" i="2"/>
  <c r="CK4" i="2"/>
  <c r="CS3" i="2"/>
  <c r="CS4" i="2"/>
  <c r="DA3" i="2"/>
  <c r="DA4" i="2"/>
  <c r="DO22" i="6"/>
  <c r="DO26" i="6" s="1"/>
  <c r="C312" i="7" s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35" i="1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35" i="5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35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5" i="2"/>
  <c r="I8" i="6"/>
  <c r="E10" i="7" s="1"/>
  <c r="Q8" i="6"/>
  <c r="E18" i="7" s="1"/>
  <c r="Y8" i="6"/>
  <c r="E26" i="7" s="1"/>
  <c r="AG8" i="6"/>
  <c r="E34" i="7" s="1"/>
  <c r="AO8" i="6"/>
  <c r="E42" i="7" s="1"/>
  <c r="AW8" i="6"/>
  <c r="E50" i="7" s="1"/>
  <c r="BE8" i="6"/>
  <c r="E58" i="7" s="1"/>
  <c r="BM8" i="6"/>
  <c r="E66" i="7" s="1"/>
  <c r="BU8" i="6"/>
  <c r="E74" i="7" s="1"/>
  <c r="CC8" i="6"/>
  <c r="E82" i="7" s="1"/>
  <c r="CK8" i="6"/>
  <c r="E90" i="7" s="1"/>
  <c r="CS8" i="6"/>
  <c r="E98" i="7" s="1"/>
  <c r="DA8" i="6"/>
  <c r="E106" i="7" s="1"/>
  <c r="I68" i="6"/>
  <c r="E586" i="7" s="1"/>
  <c r="Q68" i="6"/>
  <c r="E594" i="7" s="1"/>
  <c r="Y68" i="6"/>
  <c r="E602" i="7" s="1"/>
  <c r="AG68" i="6"/>
  <c r="E610" i="7" s="1"/>
  <c r="AO68" i="6"/>
  <c r="E618" i="7" s="1"/>
  <c r="AW68" i="6"/>
  <c r="E626" i="7" s="1"/>
  <c r="BE68" i="6"/>
  <c r="E634" i="7" s="1"/>
  <c r="BM68" i="6"/>
  <c r="E642" i="7" s="1"/>
  <c r="BU68" i="6"/>
  <c r="E650" i="7" s="1"/>
  <c r="CC68" i="6"/>
  <c r="E658" i="7" s="1"/>
  <c r="CK68" i="6"/>
  <c r="E666" i="7" s="1"/>
  <c r="CS68" i="6"/>
  <c r="E674" i="7" s="1"/>
  <c r="DA68" i="6"/>
  <c r="E682" i="7" s="1"/>
  <c r="I48" i="6"/>
  <c r="E394" i="7" s="1"/>
  <c r="Q48" i="6"/>
  <c r="E402" i="7" s="1"/>
  <c r="Y48" i="6"/>
  <c r="E410" i="7" s="1"/>
  <c r="AG48" i="6"/>
  <c r="E418" i="7" s="1"/>
  <c r="AO48" i="6"/>
  <c r="E426" i="7" s="1"/>
  <c r="AW48" i="6"/>
  <c r="E434" i="7" s="1"/>
  <c r="BE48" i="6"/>
  <c r="E442" i="7" s="1"/>
  <c r="BM48" i="6"/>
  <c r="E450" i="7" s="1"/>
  <c r="BU48" i="6"/>
  <c r="E458" i="7" s="1"/>
  <c r="CC48" i="6"/>
  <c r="E466" i="7" s="1"/>
  <c r="CK48" i="6"/>
  <c r="E474" i="7" s="1"/>
  <c r="CS48" i="6"/>
  <c r="E482" i="7" s="1"/>
  <c r="DA48" i="6"/>
  <c r="E490" i="7" s="1"/>
  <c r="Q28" i="6"/>
  <c r="E210" i="7" s="1"/>
  <c r="Y28" i="6"/>
  <c r="E218" i="7" s="1"/>
  <c r="AG28" i="6"/>
  <c r="E226" i="7" s="1"/>
  <c r="AO28" i="6"/>
  <c r="E234" i="7" s="1"/>
  <c r="AW28" i="6"/>
  <c r="E242" i="7" s="1"/>
  <c r="BE28" i="6"/>
  <c r="E250" i="7" s="1"/>
  <c r="BM28" i="6"/>
  <c r="E258" i="7" s="1"/>
  <c r="BU28" i="6"/>
  <c r="E266" i="7" s="1"/>
  <c r="CC28" i="6"/>
  <c r="E274" i="7" s="1"/>
  <c r="CK28" i="6"/>
  <c r="E282" i="7" s="1"/>
  <c r="CS28" i="6"/>
  <c r="E290" i="7" s="1"/>
  <c r="DA28" i="6"/>
  <c r="E298" i="7" s="1"/>
  <c r="DB8" i="6"/>
  <c r="E107" i="7" s="1"/>
  <c r="DB68" i="6"/>
  <c r="E683" i="7" s="1"/>
  <c r="DB48" i="6"/>
  <c r="E491" i="7" s="1"/>
  <c r="DB28" i="6"/>
  <c r="E299" i="7" s="1"/>
  <c r="DC8" i="6"/>
  <c r="E108" i="7" s="1"/>
  <c r="DC68" i="6"/>
  <c r="E684" i="7" s="1"/>
  <c r="DC28" i="6"/>
  <c r="E300" i="7" s="1"/>
  <c r="DD8" i="6"/>
  <c r="E109" i="7" s="1"/>
  <c r="DD28" i="6"/>
  <c r="E301" i="7" s="1"/>
  <c r="I28" i="6"/>
  <c r="E202" i="7" s="1"/>
  <c r="AP8" i="6"/>
  <c r="E43" i="7" s="1"/>
  <c r="CL8" i="6"/>
  <c r="E91" i="7" s="1"/>
  <c r="AX68" i="6"/>
  <c r="E627" i="7" s="1"/>
  <c r="CL68" i="6"/>
  <c r="E667" i="7" s="1"/>
  <c r="AP48" i="6"/>
  <c r="E427" i="7" s="1"/>
  <c r="AP28" i="6"/>
  <c r="E235" i="7" s="1"/>
  <c r="BN28" i="6"/>
  <c r="E259" i="7" s="1"/>
  <c r="C8" i="6"/>
  <c r="E4" i="7" s="1"/>
  <c r="K8" i="6"/>
  <c r="E12" i="7" s="1"/>
  <c r="S8" i="6"/>
  <c r="E20" i="7" s="1"/>
  <c r="AA8" i="6"/>
  <c r="E28" i="7" s="1"/>
  <c r="AI8" i="6"/>
  <c r="E36" i="7" s="1"/>
  <c r="AQ8" i="6"/>
  <c r="E44" i="7" s="1"/>
  <c r="AY8" i="6"/>
  <c r="E52" i="7" s="1"/>
  <c r="BG8" i="6"/>
  <c r="E60" i="7" s="1"/>
  <c r="BO8" i="6"/>
  <c r="E68" i="7" s="1"/>
  <c r="BW8" i="6"/>
  <c r="E76" i="7" s="1"/>
  <c r="CE8" i="6"/>
  <c r="E84" i="7" s="1"/>
  <c r="CM8" i="6"/>
  <c r="E92" i="7" s="1"/>
  <c r="CU8" i="6"/>
  <c r="E100" i="7" s="1"/>
  <c r="C68" i="6"/>
  <c r="E580" i="7" s="1"/>
  <c r="K68" i="6"/>
  <c r="E588" i="7" s="1"/>
  <c r="S68" i="6"/>
  <c r="E596" i="7" s="1"/>
  <c r="AA68" i="6"/>
  <c r="E604" i="7" s="1"/>
  <c r="AI68" i="6"/>
  <c r="E612" i="7" s="1"/>
  <c r="AQ68" i="6"/>
  <c r="E620" i="7" s="1"/>
  <c r="AY68" i="6"/>
  <c r="E628" i="7" s="1"/>
  <c r="BG68" i="6"/>
  <c r="E636" i="7" s="1"/>
  <c r="BO68" i="6"/>
  <c r="E644" i="7" s="1"/>
  <c r="BW68" i="6"/>
  <c r="E652" i="7" s="1"/>
  <c r="CE68" i="6"/>
  <c r="E660" i="7" s="1"/>
  <c r="CM68" i="6"/>
  <c r="E668" i="7" s="1"/>
  <c r="CU68" i="6"/>
  <c r="E676" i="7" s="1"/>
  <c r="C48" i="6"/>
  <c r="E388" i="7" s="1"/>
  <c r="K48" i="6"/>
  <c r="E396" i="7" s="1"/>
  <c r="S48" i="6"/>
  <c r="E404" i="7" s="1"/>
  <c r="AA48" i="6"/>
  <c r="E412" i="7" s="1"/>
  <c r="AI48" i="6"/>
  <c r="E420" i="7" s="1"/>
  <c r="AQ48" i="6"/>
  <c r="E428" i="7" s="1"/>
  <c r="AY48" i="6"/>
  <c r="E436" i="7" s="1"/>
  <c r="BG48" i="6"/>
  <c r="E444" i="7" s="1"/>
  <c r="BO48" i="6"/>
  <c r="E452" i="7" s="1"/>
  <c r="BW48" i="6"/>
  <c r="E460" i="7" s="1"/>
  <c r="CE48" i="6"/>
  <c r="E468" i="7" s="1"/>
  <c r="CM48" i="6"/>
  <c r="E476" i="7" s="1"/>
  <c r="CU48" i="6"/>
  <c r="E484" i="7" s="1"/>
  <c r="DC48" i="6"/>
  <c r="E492" i="7" s="1"/>
  <c r="C28" i="6"/>
  <c r="E196" i="7" s="1"/>
  <c r="K28" i="6"/>
  <c r="E204" i="7" s="1"/>
  <c r="S28" i="6"/>
  <c r="E212" i="7" s="1"/>
  <c r="AA28" i="6"/>
  <c r="E220" i="7" s="1"/>
  <c r="AI28" i="6"/>
  <c r="E228" i="7" s="1"/>
  <c r="AQ28" i="6"/>
  <c r="E236" i="7" s="1"/>
  <c r="AY28" i="6"/>
  <c r="E244" i="7" s="1"/>
  <c r="BG28" i="6"/>
  <c r="E252" i="7" s="1"/>
  <c r="BO28" i="6"/>
  <c r="E260" i="7" s="1"/>
  <c r="BW28" i="6"/>
  <c r="E268" i="7" s="1"/>
  <c r="CE28" i="6"/>
  <c r="E276" i="7" s="1"/>
  <c r="CM28" i="6"/>
  <c r="E284" i="7" s="1"/>
  <c r="CU28" i="6"/>
  <c r="E292" i="7" s="1"/>
  <c r="R8" i="6"/>
  <c r="E19" i="7" s="1"/>
  <c r="BF8" i="6"/>
  <c r="E59" i="7" s="1"/>
  <c r="CT8" i="6"/>
  <c r="E99" i="7" s="1"/>
  <c r="R68" i="6"/>
  <c r="E595" i="7" s="1"/>
  <c r="BN68" i="6"/>
  <c r="E643" i="7" s="1"/>
  <c r="CT68" i="6"/>
  <c r="E675" i="7" s="1"/>
  <c r="B48" i="6"/>
  <c r="E387" i="7" s="1"/>
  <c r="AX48" i="6"/>
  <c r="E435" i="7" s="1"/>
  <c r="BV48" i="6"/>
  <c r="E459" i="7" s="1"/>
  <c r="J28" i="6"/>
  <c r="E203" i="7" s="1"/>
  <c r="BF28" i="6"/>
  <c r="E251" i="7" s="1"/>
  <c r="CL28" i="6"/>
  <c r="E283" i="7" s="1"/>
  <c r="D8" i="6"/>
  <c r="E5" i="7" s="1"/>
  <c r="L8" i="6"/>
  <c r="E13" i="7" s="1"/>
  <c r="T8" i="6"/>
  <c r="E21" i="7" s="1"/>
  <c r="AB8" i="6"/>
  <c r="E29" i="7" s="1"/>
  <c r="AJ8" i="6"/>
  <c r="E37" i="7" s="1"/>
  <c r="AR8" i="6"/>
  <c r="E45" i="7" s="1"/>
  <c r="AZ8" i="6"/>
  <c r="E53" i="7" s="1"/>
  <c r="BH8" i="6"/>
  <c r="E61" i="7" s="1"/>
  <c r="BP8" i="6"/>
  <c r="E69" i="7" s="1"/>
  <c r="BX8" i="6"/>
  <c r="E77" i="7" s="1"/>
  <c r="CF8" i="6"/>
  <c r="E85" i="7" s="1"/>
  <c r="CN8" i="6"/>
  <c r="E93" i="7" s="1"/>
  <c r="CV8" i="6"/>
  <c r="E101" i="7" s="1"/>
  <c r="D68" i="6"/>
  <c r="E581" i="7" s="1"/>
  <c r="L68" i="6"/>
  <c r="E589" i="7" s="1"/>
  <c r="T68" i="6"/>
  <c r="E597" i="7" s="1"/>
  <c r="AB68" i="6"/>
  <c r="E605" i="7" s="1"/>
  <c r="AJ68" i="6"/>
  <c r="E613" i="7" s="1"/>
  <c r="AR68" i="6"/>
  <c r="E621" i="7" s="1"/>
  <c r="AZ68" i="6"/>
  <c r="E629" i="7" s="1"/>
  <c r="BH68" i="6"/>
  <c r="E637" i="7" s="1"/>
  <c r="BP68" i="6"/>
  <c r="E645" i="7" s="1"/>
  <c r="BX68" i="6"/>
  <c r="E653" i="7" s="1"/>
  <c r="CF68" i="6"/>
  <c r="E661" i="7" s="1"/>
  <c r="CN68" i="6"/>
  <c r="E669" i="7" s="1"/>
  <c r="CV68" i="6"/>
  <c r="E677" i="7" s="1"/>
  <c r="DD68" i="6"/>
  <c r="E685" i="7" s="1"/>
  <c r="D48" i="6"/>
  <c r="E389" i="7" s="1"/>
  <c r="L48" i="6"/>
  <c r="E397" i="7" s="1"/>
  <c r="T48" i="6"/>
  <c r="E405" i="7" s="1"/>
  <c r="AB48" i="6"/>
  <c r="E413" i="7" s="1"/>
  <c r="AJ48" i="6"/>
  <c r="E421" i="7" s="1"/>
  <c r="AR48" i="6"/>
  <c r="E429" i="7" s="1"/>
  <c r="AZ48" i="6"/>
  <c r="E437" i="7" s="1"/>
  <c r="BH48" i="6"/>
  <c r="E445" i="7" s="1"/>
  <c r="BP48" i="6"/>
  <c r="E453" i="7" s="1"/>
  <c r="BX48" i="6"/>
  <c r="E461" i="7" s="1"/>
  <c r="CF48" i="6"/>
  <c r="E469" i="7" s="1"/>
  <c r="CN48" i="6"/>
  <c r="E477" i="7" s="1"/>
  <c r="CV48" i="6"/>
  <c r="E485" i="7" s="1"/>
  <c r="DD48" i="6"/>
  <c r="E493" i="7" s="1"/>
  <c r="D28" i="6"/>
  <c r="E197" i="7" s="1"/>
  <c r="L28" i="6"/>
  <c r="E205" i="7" s="1"/>
  <c r="T28" i="6"/>
  <c r="E213" i="7" s="1"/>
  <c r="AB28" i="6"/>
  <c r="E221" i="7" s="1"/>
  <c r="AJ28" i="6"/>
  <c r="E229" i="7" s="1"/>
  <c r="AR28" i="6"/>
  <c r="E237" i="7" s="1"/>
  <c r="AZ28" i="6"/>
  <c r="E245" i="7" s="1"/>
  <c r="BH28" i="6"/>
  <c r="E253" i="7" s="1"/>
  <c r="BP28" i="6"/>
  <c r="E261" i="7" s="1"/>
  <c r="BX28" i="6"/>
  <c r="E269" i="7" s="1"/>
  <c r="CF28" i="6"/>
  <c r="E277" i="7" s="1"/>
  <c r="CN28" i="6"/>
  <c r="E285" i="7" s="1"/>
  <c r="CV28" i="6"/>
  <c r="E293" i="7" s="1"/>
  <c r="Z8" i="6"/>
  <c r="E27" i="7" s="1"/>
  <c r="B68" i="6"/>
  <c r="E579" i="7" s="1"/>
  <c r="AP68" i="6"/>
  <c r="E619" i="7" s="1"/>
  <c r="BV68" i="6"/>
  <c r="E651" i="7" s="1"/>
  <c r="AH48" i="6"/>
  <c r="E419" i="7" s="1"/>
  <c r="CD48" i="6"/>
  <c r="E467" i="7" s="1"/>
  <c r="AH28" i="6"/>
  <c r="E227" i="7" s="1"/>
  <c r="E8" i="6"/>
  <c r="E6" i="7" s="1"/>
  <c r="M8" i="6"/>
  <c r="E14" i="7" s="1"/>
  <c r="U8" i="6"/>
  <c r="E22" i="7" s="1"/>
  <c r="AC8" i="6"/>
  <c r="E30" i="7" s="1"/>
  <c r="AK8" i="6"/>
  <c r="E38" i="7" s="1"/>
  <c r="AS8" i="6"/>
  <c r="E46" i="7" s="1"/>
  <c r="BA8" i="6"/>
  <c r="E54" i="7" s="1"/>
  <c r="BI8" i="6"/>
  <c r="E62" i="7" s="1"/>
  <c r="BQ8" i="6"/>
  <c r="E70" i="7" s="1"/>
  <c r="BY8" i="6"/>
  <c r="E78" i="7" s="1"/>
  <c r="CG8" i="6"/>
  <c r="E86" i="7" s="1"/>
  <c r="CO8" i="6"/>
  <c r="E94" i="7" s="1"/>
  <c r="CW8" i="6"/>
  <c r="E102" i="7" s="1"/>
  <c r="E68" i="6"/>
  <c r="E582" i="7" s="1"/>
  <c r="M68" i="6"/>
  <c r="E590" i="7" s="1"/>
  <c r="U68" i="6"/>
  <c r="E598" i="7" s="1"/>
  <c r="AC68" i="6"/>
  <c r="E606" i="7" s="1"/>
  <c r="AK68" i="6"/>
  <c r="E614" i="7" s="1"/>
  <c r="AS68" i="6"/>
  <c r="E622" i="7" s="1"/>
  <c r="BA68" i="6"/>
  <c r="E630" i="7" s="1"/>
  <c r="BI68" i="6"/>
  <c r="E638" i="7" s="1"/>
  <c r="BQ68" i="6"/>
  <c r="E646" i="7" s="1"/>
  <c r="BY68" i="6"/>
  <c r="E654" i="7" s="1"/>
  <c r="CG68" i="6"/>
  <c r="E662" i="7" s="1"/>
  <c r="CO68" i="6"/>
  <c r="E670" i="7" s="1"/>
  <c r="CW68" i="6"/>
  <c r="E678" i="7" s="1"/>
  <c r="E48" i="6"/>
  <c r="E390" i="7" s="1"/>
  <c r="M48" i="6"/>
  <c r="E398" i="7" s="1"/>
  <c r="U48" i="6"/>
  <c r="E406" i="7" s="1"/>
  <c r="AC48" i="6"/>
  <c r="E414" i="7" s="1"/>
  <c r="AK48" i="6"/>
  <c r="E422" i="7" s="1"/>
  <c r="AS48" i="6"/>
  <c r="E430" i="7" s="1"/>
  <c r="BA48" i="6"/>
  <c r="E438" i="7" s="1"/>
  <c r="BI48" i="6"/>
  <c r="E446" i="7" s="1"/>
  <c r="BQ48" i="6"/>
  <c r="E454" i="7" s="1"/>
  <c r="BY48" i="6"/>
  <c r="E462" i="7" s="1"/>
  <c r="CG48" i="6"/>
  <c r="E470" i="7" s="1"/>
  <c r="CO48" i="6"/>
  <c r="E478" i="7" s="1"/>
  <c r="CW48" i="6"/>
  <c r="E486" i="7" s="1"/>
  <c r="E28" i="6"/>
  <c r="E198" i="7" s="1"/>
  <c r="M28" i="6"/>
  <c r="E206" i="7" s="1"/>
  <c r="U28" i="6"/>
  <c r="E214" i="7" s="1"/>
  <c r="AC28" i="6"/>
  <c r="E222" i="7" s="1"/>
  <c r="AK28" i="6"/>
  <c r="E230" i="7" s="1"/>
  <c r="AS28" i="6"/>
  <c r="E238" i="7" s="1"/>
  <c r="BA28" i="6"/>
  <c r="E246" i="7" s="1"/>
  <c r="BI28" i="6"/>
  <c r="E254" i="7" s="1"/>
  <c r="BQ28" i="6"/>
  <c r="E262" i="7" s="1"/>
  <c r="BY28" i="6"/>
  <c r="E270" i="7" s="1"/>
  <c r="CG28" i="6"/>
  <c r="E278" i="7" s="1"/>
  <c r="CO28" i="6"/>
  <c r="E286" i="7" s="1"/>
  <c r="CW28" i="6"/>
  <c r="E294" i="7" s="1"/>
  <c r="AH8" i="6"/>
  <c r="E35" i="7" s="1"/>
  <c r="CD8" i="6"/>
  <c r="E83" i="7" s="1"/>
  <c r="AH68" i="6"/>
  <c r="E611" i="7" s="1"/>
  <c r="R48" i="6"/>
  <c r="E403" i="7" s="1"/>
  <c r="BN48" i="6"/>
  <c r="E451" i="7" s="1"/>
  <c r="Z28" i="6"/>
  <c r="E219" i="7" s="1"/>
  <c r="BV28" i="6"/>
  <c r="E267" i="7" s="1"/>
  <c r="F8" i="6"/>
  <c r="E7" i="7" s="1"/>
  <c r="N8" i="6"/>
  <c r="E15" i="7" s="1"/>
  <c r="V8" i="6"/>
  <c r="E23" i="7" s="1"/>
  <c r="AD8" i="6"/>
  <c r="E31" i="7" s="1"/>
  <c r="AL8" i="6"/>
  <c r="E39" i="7" s="1"/>
  <c r="AT8" i="6"/>
  <c r="E47" i="7" s="1"/>
  <c r="BB8" i="6"/>
  <c r="E55" i="7" s="1"/>
  <c r="BJ8" i="6"/>
  <c r="E63" i="7" s="1"/>
  <c r="BR8" i="6"/>
  <c r="E71" i="7" s="1"/>
  <c r="BZ8" i="6"/>
  <c r="E79" i="7" s="1"/>
  <c r="CH8" i="6"/>
  <c r="E87" i="7" s="1"/>
  <c r="CP8" i="6"/>
  <c r="E95" i="7" s="1"/>
  <c r="CX8" i="6"/>
  <c r="E103" i="7" s="1"/>
  <c r="F68" i="6"/>
  <c r="E583" i="7" s="1"/>
  <c r="N68" i="6"/>
  <c r="E591" i="7" s="1"/>
  <c r="V68" i="6"/>
  <c r="E599" i="7" s="1"/>
  <c r="AD68" i="6"/>
  <c r="E607" i="7" s="1"/>
  <c r="AL68" i="6"/>
  <c r="E615" i="7" s="1"/>
  <c r="AT68" i="6"/>
  <c r="E623" i="7" s="1"/>
  <c r="BB68" i="6"/>
  <c r="E631" i="7" s="1"/>
  <c r="BJ68" i="6"/>
  <c r="E639" i="7" s="1"/>
  <c r="BR68" i="6"/>
  <c r="E647" i="7" s="1"/>
  <c r="BZ68" i="6"/>
  <c r="E655" i="7" s="1"/>
  <c r="CH68" i="6"/>
  <c r="E663" i="7" s="1"/>
  <c r="CP68" i="6"/>
  <c r="E671" i="7" s="1"/>
  <c r="CX68" i="6"/>
  <c r="E679" i="7" s="1"/>
  <c r="F48" i="6"/>
  <c r="E391" i="7" s="1"/>
  <c r="N48" i="6"/>
  <c r="E399" i="7" s="1"/>
  <c r="V48" i="6"/>
  <c r="E407" i="7" s="1"/>
  <c r="AD48" i="6"/>
  <c r="E415" i="7" s="1"/>
  <c r="AL48" i="6"/>
  <c r="E423" i="7" s="1"/>
  <c r="AT48" i="6"/>
  <c r="E431" i="7" s="1"/>
  <c r="BB48" i="6"/>
  <c r="E439" i="7" s="1"/>
  <c r="BJ48" i="6"/>
  <c r="E447" i="7" s="1"/>
  <c r="BR48" i="6"/>
  <c r="E455" i="7" s="1"/>
  <c r="BZ48" i="6"/>
  <c r="E463" i="7" s="1"/>
  <c r="CH48" i="6"/>
  <c r="E471" i="7" s="1"/>
  <c r="CP48" i="6"/>
  <c r="E479" i="7" s="1"/>
  <c r="CX48" i="6"/>
  <c r="E487" i="7" s="1"/>
  <c r="F28" i="6"/>
  <c r="E199" i="7" s="1"/>
  <c r="N28" i="6"/>
  <c r="E207" i="7" s="1"/>
  <c r="V28" i="6"/>
  <c r="E215" i="7" s="1"/>
  <c r="AD28" i="6"/>
  <c r="E223" i="7" s="1"/>
  <c r="AL28" i="6"/>
  <c r="E231" i="7" s="1"/>
  <c r="AT28" i="6"/>
  <c r="E239" i="7" s="1"/>
  <c r="BB28" i="6"/>
  <c r="E247" i="7" s="1"/>
  <c r="BJ28" i="6"/>
  <c r="E255" i="7" s="1"/>
  <c r="BR28" i="6"/>
  <c r="E263" i="7" s="1"/>
  <c r="BZ28" i="6"/>
  <c r="E271" i="7" s="1"/>
  <c r="CH28" i="6"/>
  <c r="E279" i="7" s="1"/>
  <c r="CP28" i="6"/>
  <c r="E287" i="7" s="1"/>
  <c r="CX28" i="6"/>
  <c r="E295" i="7" s="1"/>
  <c r="B8" i="6"/>
  <c r="E3" i="7" s="1"/>
  <c r="BN8" i="6"/>
  <c r="E67" i="7" s="1"/>
  <c r="Z68" i="6"/>
  <c r="E603" i="7" s="1"/>
  <c r="Z48" i="6"/>
  <c r="E411" i="7" s="1"/>
  <c r="CT48" i="6"/>
  <c r="E483" i="7" s="1"/>
  <c r="B28" i="6"/>
  <c r="E195" i="7" s="1"/>
  <c r="CD28" i="6"/>
  <c r="E275" i="7" s="1"/>
  <c r="G8" i="6"/>
  <c r="E8" i="7" s="1"/>
  <c r="O8" i="6"/>
  <c r="E16" i="7" s="1"/>
  <c r="W8" i="6"/>
  <c r="E24" i="7" s="1"/>
  <c r="AE8" i="6"/>
  <c r="E32" i="7" s="1"/>
  <c r="AM8" i="6"/>
  <c r="E40" i="7" s="1"/>
  <c r="AU8" i="6"/>
  <c r="E48" i="7" s="1"/>
  <c r="BC8" i="6"/>
  <c r="E56" i="7" s="1"/>
  <c r="BK8" i="6"/>
  <c r="E64" i="7" s="1"/>
  <c r="BS8" i="6"/>
  <c r="E72" i="7" s="1"/>
  <c r="CA8" i="6"/>
  <c r="E80" i="7" s="1"/>
  <c r="CI8" i="6"/>
  <c r="E88" i="7" s="1"/>
  <c r="CQ8" i="6"/>
  <c r="E96" i="7" s="1"/>
  <c r="CY8" i="6"/>
  <c r="E104" i="7" s="1"/>
  <c r="G68" i="6"/>
  <c r="E584" i="7" s="1"/>
  <c r="O68" i="6"/>
  <c r="E592" i="7" s="1"/>
  <c r="W68" i="6"/>
  <c r="E600" i="7" s="1"/>
  <c r="AE68" i="6"/>
  <c r="E608" i="7" s="1"/>
  <c r="AM68" i="6"/>
  <c r="E616" i="7" s="1"/>
  <c r="AU68" i="6"/>
  <c r="E624" i="7" s="1"/>
  <c r="BC68" i="6"/>
  <c r="E632" i="7" s="1"/>
  <c r="BK68" i="6"/>
  <c r="E640" i="7" s="1"/>
  <c r="BS68" i="6"/>
  <c r="E648" i="7" s="1"/>
  <c r="CA68" i="6"/>
  <c r="E656" i="7" s="1"/>
  <c r="CI68" i="6"/>
  <c r="E664" i="7" s="1"/>
  <c r="CQ68" i="6"/>
  <c r="E672" i="7" s="1"/>
  <c r="CY68" i="6"/>
  <c r="E680" i="7" s="1"/>
  <c r="G48" i="6"/>
  <c r="E392" i="7" s="1"/>
  <c r="O48" i="6"/>
  <c r="E400" i="7" s="1"/>
  <c r="W48" i="6"/>
  <c r="E408" i="7" s="1"/>
  <c r="AE48" i="6"/>
  <c r="E416" i="7" s="1"/>
  <c r="AM48" i="6"/>
  <c r="E424" i="7" s="1"/>
  <c r="AU48" i="6"/>
  <c r="E432" i="7" s="1"/>
  <c r="BC48" i="6"/>
  <c r="E440" i="7" s="1"/>
  <c r="BK48" i="6"/>
  <c r="E448" i="7" s="1"/>
  <c r="BS48" i="6"/>
  <c r="E456" i="7" s="1"/>
  <c r="CA48" i="6"/>
  <c r="E464" i="7" s="1"/>
  <c r="CI48" i="6"/>
  <c r="E472" i="7" s="1"/>
  <c r="CQ48" i="6"/>
  <c r="E480" i="7" s="1"/>
  <c r="CY48" i="6"/>
  <c r="E488" i="7" s="1"/>
  <c r="G28" i="6"/>
  <c r="E200" i="7" s="1"/>
  <c r="O28" i="6"/>
  <c r="E208" i="7" s="1"/>
  <c r="W28" i="6"/>
  <c r="E216" i="7" s="1"/>
  <c r="AE28" i="6"/>
  <c r="E224" i="7" s="1"/>
  <c r="AM28" i="6"/>
  <c r="E232" i="7" s="1"/>
  <c r="AU28" i="6"/>
  <c r="E240" i="7" s="1"/>
  <c r="BC28" i="6"/>
  <c r="E248" i="7" s="1"/>
  <c r="BK28" i="6"/>
  <c r="E256" i="7" s="1"/>
  <c r="BS28" i="6"/>
  <c r="E264" i="7" s="1"/>
  <c r="CA28" i="6"/>
  <c r="E272" i="7" s="1"/>
  <c r="CI28" i="6"/>
  <c r="E280" i="7" s="1"/>
  <c r="CQ28" i="6"/>
  <c r="E288" i="7" s="1"/>
  <c r="CY28" i="6"/>
  <c r="E296" i="7" s="1"/>
  <c r="J8" i="6"/>
  <c r="E11" i="7" s="1"/>
  <c r="AX8" i="6"/>
  <c r="E51" i="7" s="1"/>
  <c r="BV8" i="6"/>
  <c r="E75" i="7" s="1"/>
  <c r="J68" i="6"/>
  <c r="E587" i="7" s="1"/>
  <c r="BF68" i="6"/>
  <c r="E635" i="7" s="1"/>
  <c r="CD68" i="6"/>
  <c r="E659" i="7" s="1"/>
  <c r="J48" i="6"/>
  <c r="E395" i="7" s="1"/>
  <c r="BF48" i="6"/>
  <c r="E443" i="7" s="1"/>
  <c r="CL48" i="6"/>
  <c r="E475" i="7" s="1"/>
  <c r="R28" i="6"/>
  <c r="E211" i="7" s="1"/>
  <c r="AX28" i="6"/>
  <c r="E243" i="7" s="1"/>
  <c r="CT28" i="6"/>
  <c r="E291" i="7" s="1"/>
  <c r="H8" i="6"/>
  <c r="E9" i="7" s="1"/>
  <c r="P8" i="6"/>
  <c r="E17" i="7" s="1"/>
  <c r="X8" i="6"/>
  <c r="E25" i="7" s="1"/>
  <c r="AF8" i="6"/>
  <c r="E33" i="7" s="1"/>
  <c r="AN8" i="6"/>
  <c r="E41" i="7" s="1"/>
  <c r="AV8" i="6"/>
  <c r="E49" i="7" s="1"/>
  <c r="BD8" i="6"/>
  <c r="E57" i="7" s="1"/>
  <c r="BL8" i="6"/>
  <c r="E65" i="7" s="1"/>
  <c r="BT8" i="6"/>
  <c r="E73" i="7" s="1"/>
  <c r="CB8" i="6"/>
  <c r="E81" i="7" s="1"/>
  <c r="CJ8" i="6"/>
  <c r="E89" i="7" s="1"/>
  <c r="CR8" i="6"/>
  <c r="E97" i="7" s="1"/>
  <c r="CZ8" i="6"/>
  <c r="E105" i="7" s="1"/>
  <c r="H68" i="6"/>
  <c r="E585" i="7" s="1"/>
  <c r="P68" i="6"/>
  <c r="E593" i="7" s="1"/>
  <c r="X68" i="6"/>
  <c r="E601" i="7" s="1"/>
  <c r="AF68" i="6"/>
  <c r="E609" i="7" s="1"/>
  <c r="AN68" i="6"/>
  <c r="E617" i="7" s="1"/>
  <c r="AV68" i="6"/>
  <c r="E625" i="7" s="1"/>
  <c r="BD68" i="6"/>
  <c r="E633" i="7" s="1"/>
  <c r="BL68" i="6"/>
  <c r="E641" i="7" s="1"/>
  <c r="BT68" i="6"/>
  <c r="E649" i="7" s="1"/>
  <c r="CB68" i="6"/>
  <c r="E657" i="7" s="1"/>
  <c r="CJ68" i="6"/>
  <c r="E665" i="7" s="1"/>
  <c r="CR68" i="6"/>
  <c r="E673" i="7" s="1"/>
  <c r="CZ68" i="6"/>
  <c r="E681" i="7" s="1"/>
  <c r="H48" i="6"/>
  <c r="E393" i="7" s="1"/>
  <c r="P48" i="6"/>
  <c r="E401" i="7" s="1"/>
  <c r="X48" i="6"/>
  <c r="E409" i="7" s="1"/>
  <c r="AF48" i="6"/>
  <c r="E417" i="7" s="1"/>
  <c r="AN48" i="6"/>
  <c r="E425" i="7" s="1"/>
  <c r="AV48" i="6"/>
  <c r="E433" i="7" s="1"/>
  <c r="BD48" i="6"/>
  <c r="E441" i="7" s="1"/>
  <c r="BL48" i="6"/>
  <c r="E449" i="7" s="1"/>
  <c r="BT48" i="6"/>
  <c r="E457" i="7" s="1"/>
  <c r="CB48" i="6"/>
  <c r="E465" i="7" s="1"/>
  <c r="CJ48" i="6"/>
  <c r="E473" i="7" s="1"/>
  <c r="CR48" i="6"/>
  <c r="E481" i="7" s="1"/>
  <c r="CZ48" i="6"/>
  <c r="E489" i="7" s="1"/>
  <c r="H28" i="6"/>
  <c r="E201" i="7" s="1"/>
  <c r="P28" i="6"/>
  <c r="E209" i="7" s="1"/>
  <c r="X28" i="6"/>
  <c r="E217" i="7" s="1"/>
  <c r="AF28" i="6"/>
  <c r="E225" i="7" s="1"/>
  <c r="AN28" i="6"/>
  <c r="E233" i="7" s="1"/>
  <c r="AV28" i="6"/>
  <c r="E241" i="7" s="1"/>
  <c r="BD28" i="6"/>
  <c r="E249" i="7" s="1"/>
  <c r="BL28" i="6"/>
  <c r="E257" i="7" s="1"/>
  <c r="BT28" i="6"/>
  <c r="E265" i="7" s="1"/>
  <c r="CB28" i="6"/>
  <c r="E273" i="7" s="1"/>
  <c r="CJ28" i="6"/>
  <c r="E281" i="7" s="1"/>
  <c r="CR28" i="6"/>
  <c r="E289" i="7" s="1"/>
  <c r="CZ28" i="6"/>
  <c r="E297" i="7" s="1"/>
  <c r="DK66" i="6"/>
  <c r="C692" i="7" s="1"/>
  <c r="DP13" i="6"/>
  <c r="B120" i="7"/>
  <c r="DQ17" i="6"/>
  <c r="DM66" i="6"/>
  <c r="C694" i="7" s="1"/>
  <c r="DM6" i="6"/>
  <c r="DM14" i="6" s="1"/>
  <c r="DL66" i="6"/>
  <c r="C693" i="7" s="1"/>
  <c r="C122" i="7"/>
  <c r="DO6" i="6"/>
  <c r="DO14" i="6" s="1"/>
  <c r="DP15" i="6"/>
  <c r="DP26" i="6"/>
  <c r="C313" i="7" s="1"/>
  <c r="DL26" i="6"/>
  <c r="C309" i="7" s="1"/>
  <c r="DK46" i="6"/>
  <c r="C500" i="7" s="1"/>
  <c r="DL15" i="6"/>
  <c r="D118" i="7"/>
  <c r="DL16" i="6"/>
  <c r="DM13" i="6"/>
  <c r="B117" i="7"/>
  <c r="DL6" i="6"/>
  <c r="C117" i="7" s="1"/>
  <c r="DO66" i="6"/>
  <c r="C696" i="7" s="1"/>
  <c r="DP6" i="6"/>
  <c r="DP14" i="6" s="1"/>
  <c r="DP70" i="6"/>
  <c r="G697" i="7" s="1"/>
  <c r="DP30" i="6"/>
  <c r="G313" i="7" s="1"/>
  <c r="DM26" i="6"/>
  <c r="C310" i="7" s="1"/>
  <c r="DH66" i="6"/>
  <c r="C689" i="7" s="1"/>
  <c r="DN66" i="6"/>
  <c r="C695" i="7" s="1"/>
  <c r="DH6" i="6"/>
  <c r="C113" i="7" s="1"/>
  <c r="F118" i="7"/>
  <c r="F121" i="7"/>
  <c r="DK30" i="6"/>
  <c r="G308" i="7" s="1"/>
  <c r="DL50" i="6"/>
  <c r="G501" i="7" s="1"/>
  <c r="DM10" i="6"/>
  <c r="DM17" i="6" s="1"/>
  <c r="DL10" i="6"/>
  <c r="F119" i="7"/>
  <c r="DL70" i="6"/>
  <c r="G693" i="7" s="1"/>
  <c r="DH30" i="6"/>
  <c r="G305" i="7" s="1"/>
  <c r="DG50" i="6"/>
  <c r="G496" i="7" s="1"/>
  <c r="DM70" i="6"/>
  <c r="G694" i="7" s="1"/>
  <c r="DJ15" i="6"/>
  <c r="D115" i="7"/>
  <c r="DI13" i="6"/>
  <c r="B114" i="7"/>
  <c r="DO15" i="6"/>
  <c r="D120" i="7"/>
  <c r="DH15" i="6"/>
  <c r="D113" i="7"/>
  <c r="DG15" i="6"/>
  <c r="D112" i="7"/>
  <c r="DK13" i="6"/>
  <c r="B116" i="7"/>
  <c r="DJ10" i="6"/>
  <c r="DI30" i="6"/>
  <c r="G306" i="7" s="1"/>
  <c r="DN13" i="6"/>
  <c r="B119" i="7"/>
  <c r="DI46" i="6"/>
  <c r="C498" i="7" s="1"/>
  <c r="DK16" i="6"/>
  <c r="F116" i="7"/>
  <c r="DI16" i="6"/>
  <c r="F114" i="7"/>
  <c r="DH13" i="6"/>
  <c r="B113" i="7"/>
  <c r="DO10" i="6"/>
  <c r="DO50" i="6"/>
  <c r="G504" i="7" s="1"/>
  <c r="DK15" i="6"/>
  <c r="D116" i="7"/>
  <c r="DJ70" i="6"/>
  <c r="G691" i="7" s="1"/>
  <c r="DI70" i="6"/>
  <c r="G690" i="7" s="1"/>
  <c r="DH10" i="6"/>
  <c r="DG13" i="6"/>
  <c r="B112" i="7"/>
  <c r="DN15" i="6"/>
  <c r="D119" i="7"/>
  <c r="DG6" i="6"/>
  <c r="DJ13" i="6"/>
  <c r="B115" i="7"/>
  <c r="DI15" i="6"/>
  <c r="D114" i="7"/>
  <c r="DH16" i="6"/>
  <c r="F113" i="7"/>
  <c r="DO16" i="6"/>
  <c r="F120" i="7"/>
  <c r="DG70" i="6"/>
  <c r="G688" i="7" s="1"/>
  <c r="DJ6" i="6"/>
  <c r="DJ26" i="6"/>
  <c r="C307" i="7" s="1"/>
  <c r="DN26" i="6"/>
  <c r="C311" i="7" s="1"/>
  <c r="DE46" i="6"/>
  <c r="C494" i="7" s="1"/>
  <c r="DJ16" i="6"/>
  <c r="F115" i="7"/>
  <c r="DJ50" i="6"/>
  <c r="G499" i="7" s="1"/>
  <c r="DH70" i="6"/>
  <c r="G689" i="7" s="1"/>
  <c r="DG16" i="6"/>
  <c r="F112" i="7"/>
  <c r="DN10" i="6"/>
  <c r="DI6" i="6"/>
  <c r="DM30" i="6"/>
  <c r="G310" i="7" s="1"/>
  <c r="DJ30" i="6"/>
  <c r="G307" i="7" s="1"/>
  <c r="B111" i="7"/>
  <c r="DF6" i="6"/>
  <c r="C111" i="7" s="1"/>
  <c r="DD45" i="6"/>
  <c r="B493" i="7" s="1"/>
  <c r="DD25" i="6"/>
  <c r="B301" i="7" s="1"/>
  <c r="DF26" i="6"/>
  <c r="C303" i="7" s="1"/>
  <c r="D111" i="7"/>
  <c r="DF50" i="6"/>
  <c r="G495" i="7" s="1"/>
  <c r="DA27" i="6"/>
  <c r="D298" i="7" s="1"/>
  <c r="F111" i="7"/>
  <c r="DD47" i="6"/>
  <c r="D493" i="7" s="1"/>
  <c r="DD49" i="6"/>
  <c r="F493" i="7" s="1"/>
  <c r="DD27" i="6"/>
  <c r="D301" i="7" s="1"/>
  <c r="DD29" i="6"/>
  <c r="F301" i="7" s="1"/>
  <c r="CZ7" i="6"/>
  <c r="D105" i="7" s="1"/>
  <c r="CZ9" i="6"/>
  <c r="F105" i="7" s="1"/>
  <c r="CZ5" i="6"/>
  <c r="CZ13" i="6" s="1"/>
  <c r="CZ67" i="6"/>
  <c r="D681" i="7" s="1"/>
  <c r="CZ69" i="6"/>
  <c r="F681" i="7" s="1"/>
  <c r="CZ65" i="6"/>
  <c r="B681" i="7" s="1"/>
  <c r="CZ47" i="6"/>
  <c r="D489" i="7" s="1"/>
  <c r="CZ49" i="6"/>
  <c r="F489" i="7" s="1"/>
  <c r="CZ45" i="6"/>
  <c r="B489" i="7" s="1"/>
  <c r="CZ27" i="6"/>
  <c r="D297" i="7" s="1"/>
  <c r="CZ29" i="6"/>
  <c r="F297" i="7" s="1"/>
  <c r="CZ25" i="6"/>
  <c r="B297" i="7" s="1"/>
  <c r="DB27" i="6"/>
  <c r="D299" i="7" s="1"/>
  <c r="DF46" i="6"/>
  <c r="C495" i="7" s="1"/>
  <c r="DC7" i="6"/>
  <c r="DC15" i="6" s="1"/>
  <c r="DC9" i="6"/>
  <c r="DC16" i="6" s="1"/>
  <c r="DC5" i="6"/>
  <c r="B108" i="7" s="1"/>
  <c r="DC67" i="6"/>
  <c r="D684" i="7" s="1"/>
  <c r="DC69" i="6"/>
  <c r="F684" i="7" s="1"/>
  <c r="DC65" i="6"/>
  <c r="B684" i="7" s="1"/>
  <c r="DC47" i="6"/>
  <c r="D492" i="7" s="1"/>
  <c r="DC49" i="6"/>
  <c r="F492" i="7" s="1"/>
  <c r="DC27" i="6"/>
  <c r="D300" i="7" s="1"/>
  <c r="DD7" i="6"/>
  <c r="DD15" i="6" s="1"/>
  <c r="DD9" i="6"/>
  <c r="DD16" i="6" s="1"/>
  <c r="DD5" i="6"/>
  <c r="DD13" i="6" s="1"/>
  <c r="DD67" i="6"/>
  <c r="D685" i="7" s="1"/>
  <c r="DD69" i="6"/>
  <c r="F685" i="7" s="1"/>
  <c r="DD65" i="6"/>
  <c r="B685" i="7" s="1"/>
  <c r="DA7" i="6"/>
  <c r="DA9" i="6"/>
  <c r="DA5" i="6"/>
  <c r="DA67" i="6"/>
  <c r="D682" i="7" s="1"/>
  <c r="DA69" i="6"/>
  <c r="F682" i="7" s="1"/>
  <c r="DA65" i="6"/>
  <c r="B682" i="7" s="1"/>
  <c r="DA47" i="6"/>
  <c r="D490" i="7" s="1"/>
  <c r="DA49" i="6"/>
  <c r="F490" i="7" s="1"/>
  <c r="DA45" i="6"/>
  <c r="B490" i="7" s="1"/>
  <c r="DA29" i="6"/>
  <c r="F298" i="7" s="1"/>
  <c r="DA25" i="6"/>
  <c r="B298" i="7" s="1"/>
  <c r="DB7" i="6"/>
  <c r="DB9" i="6"/>
  <c r="DB5" i="6"/>
  <c r="DB67" i="6"/>
  <c r="D683" i="7" s="1"/>
  <c r="DB69" i="6"/>
  <c r="F683" i="7" s="1"/>
  <c r="DB65" i="6"/>
  <c r="B683" i="7" s="1"/>
  <c r="DB47" i="6"/>
  <c r="D491" i="7" s="1"/>
  <c r="DB49" i="6"/>
  <c r="F491" i="7" s="1"/>
  <c r="DB45" i="6"/>
  <c r="B491" i="7" s="1"/>
  <c r="DB29" i="6"/>
  <c r="F299" i="7" s="1"/>
  <c r="DB25" i="6"/>
  <c r="B299" i="7" s="1"/>
  <c r="CU69" i="6"/>
  <c r="F676" i="7" s="1"/>
  <c r="CU65" i="6"/>
  <c r="B676" i="7" s="1"/>
  <c r="CU47" i="6"/>
  <c r="D484" i="7" s="1"/>
  <c r="CU49" i="6"/>
  <c r="F484" i="7" s="1"/>
  <c r="CU45" i="6"/>
  <c r="B484" i="7" s="1"/>
  <c r="DC45" i="6"/>
  <c r="B492" i="7" s="1"/>
  <c r="CU27" i="6"/>
  <c r="D292" i="7" s="1"/>
  <c r="CU29" i="6"/>
  <c r="F292" i="7" s="1"/>
  <c r="DC29" i="6"/>
  <c r="F300" i="7" s="1"/>
  <c r="CU25" i="6"/>
  <c r="B292" i="7" s="1"/>
  <c r="DC25" i="6"/>
  <c r="B300" i="7" s="1"/>
  <c r="CU7" i="6"/>
  <c r="CU9" i="6"/>
  <c r="CV7" i="6"/>
  <c r="CV9" i="6"/>
  <c r="CV5" i="6"/>
  <c r="CV67" i="6"/>
  <c r="D677" i="7" s="1"/>
  <c r="CV69" i="6"/>
  <c r="F677" i="7" s="1"/>
  <c r="CV65" i="6"/>
  <c r="B677" i="7" s="1"/>
  <c r="CV47" i="6"/>
  <c r="D485" i="7" s="1"/>
  <c r="CV49" i="6"/>
  <c r="F485" i="7" s="1"/>
  <c r="CV45" i="6"/>
  <c r="B485" i="7" s="1"/>
  <c r="CV27" i="6"/>
  <c r="D293" i="7" s="1"/>
  <c r="CV29" i="6"/>
  <c r="F293" i="7" s="1"/>
  <c r="CV25" i="6"/>
  <c r="B293" i="7" s="1"/>
  <c r="DE17" i="6"/>
  <c r="G110" i="7"/>
  <c r="CW7" i="6"/>
  <c r="DE15" i="6"/>
  <c r="D110" i="7"/>
  <c r="CW9" i="6"/>
  <c r="DE16" i="6"/>
  <c r="F110" i="7"/>
  <c r="CW5" i="6"/>
  <c r="DE13" i="6"/>
  <c r="B110" i="7"/>
  <c r="CW67" i="6"/>
  <c r="D678" i="7" s="1"/>
  <c r="CW69" i="6"/>
  <c r="F678" i="7" s="1"/>
  <c r="CW65" i="6"/>
  <c r="B678" i="7" s="1"/>
  <c r="CW47" i="6"/>
  <c r="D486" i="7" s="1"/>
  <c r="CW49" i="6"/>
  <c r="F486" i="7" s="1"/>
  <c r="CW45" i="6"/>
  <c r="B486" i="7" s="1"/>
  <c r="CW27" i="6"/>
  <c r="D294" i="7" s="1"/>
  <c r="CW29" i="6"/>
  <c r="F294" i="7" s="1"/>
  <c r="CW25" i="6"/>
  <c r="B294" i="7" s="1"/>
  <c r="CU5" i="6"/>
  <c r="CX7" i="6"/>
  <c r="CX9" i="6"/>
  <c r="CX5" i="6"/>
  <c r="CX67" i="6"/>
  <c r="D679" i="7" s="1"/>
  <c r="CX69" i="6"/>
  <c r="F679" i="7" s="1"/>
  <c r="CX65" i="6"/>
  <c r="B679" i="7" s="1"/>
  <c r="CX47" i="6"/>
  <c r="D487" i="7" s="1"/>
  <c r="CX49" i="6"/>
  <c r="F487" i="7" s="1"/>
  <c r="CX45" i="6"/>
  <c r="B487" i="7" s="1"/>
  <c r="CX27" i="6"/>
  <c r="D295" i="7" s="1"/>
  <c r="CX29" i="6"/>
  <c r="F295" i="7" s="1"/>
  <c r="CX25" i="6"/>
  <c r="B295" i="7" s="1"/>
  <c r="CU67" i="6"/>
  <c r="D676" i="7" s="1"/>
  <c r="CY7" i="6"/>
  <c r="CY9" i="6"/>
  <c r="CY5" i="6"/>
  <c r="CY67" i="6"/>
  <c r="D680" i="7" s="1"/>
  <c r="CY69" i="6"/>
  <c r="F680" i="7" s="1"/>
  <c r="CY65" i="6"/>
  <c r="B680" i="7" s="1"/>
  <c r="CY47" i="6"/>
  <c r="D488" i="7" s="1"/>
  <c r="CY49" i="6"/>
  <c r="F488" i="7" s="1"/>
  <c r="CY45" i="6"/>
  <c r="B488" i="7" s="1"/>
  <c r="CY27" i="6"/>
  <c r="D296" i="7" s="1"/>
  <c r="CY29" i="6"/>
  <c r="F296" i="7" s="1"/>
  <c r="CY25" i="6"/>
  <c r="B296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D21" i="6" l="1"/>
  <c r="DN14" i="6"/>
  <c r="DB42" i="6"/>
  <c r="CY21" i="6"/>
  <c r="CY30" i="6" s="1"/>
  <c r="G296" i="7" s="1"/>
  <c r="DC2" i="6"/>
  <c r="DB21" i="6"/>
  <c r="DC21" i="6"/>
  <c r="DC30" i="6" s="1"/>
  <c r="G300" i="7" s="1"/>
  <c r="DD62" i="6"/>
  <c r="DD66" i="6" s="1"/>
  <c r="C685" i="7" s="1"/>
  <c r="CZ21" i="6"/>
  <c r="CZ30" i="6" s="1"/>
  <c r="G297" i="7" s="1"/>
  <c r="DA21" i="6"/>
  <c r="DA30" i="6" s="1"/>
  <c r="G298" i="7" s="1"/>
  <c r="DD42" i="6"/>
  <c r="CW21" i="6"/>
  <c r="CW30" i="6" s="1"/>
  <c r="G294" i="7" s="1"/>
  <c r="DB41" i="6"/>
  <c r="CU41" i="6"/>
  <c r="DD2" i="6"/>
  <c r="DD6" i="6" s="1"/>
  <c r="CZ22" i="6"/>
  <c r="CZ26" i="6" s="1"/>
  <c r="C297" i="7" s="1"/>
  <c r="CZ62" i="6"/>
  <c r="CZ66" i="6" s="1"/>
  <c r="C681" i="7" s="1"/>
  <c r="DA2" i="6"/>
  <c r="DA6" i="6" s="1"/>
  <c r="C106" i="7" s="1"/>
  <c r="DB2" i="6"/>
  <c r="CY61" i="6"/>
  <c r="CY70" i="6" s="1"/>
  <c r="G680" i="7" s="1"/>
  <c r="DC61" i="6"/>
  <c r="DC70" i="6" s="1"/>
  <c r="G684" i="7" s="1"/>
  <c r="DA41" i="6"/>
  <c r="CV2" i="6"/>
  <c r="CV6" i="6" s="1"/>
  <c r="CV14" i="6" s="1"/>
  <c r="CX21" i="6"/>
  <c r="CX30" i="6" s="1"/>
  <c r="G295" i="7" s="1"/>
  <c r="DD1" i="6"/>
  <c r="DD10" i="6" s="1"/>
  <c r="CY2" i="6"/>
  <c r="CY6" i="6" s="1"/>
  <c r="C104" i="7" s="1"/>
  <c r="DB1" i="6"/>
  <c r="DB10" i="6" s="1"/>
  <c r="CV21" i="6"/>
  <c r="CV30" i="6" s="1"/>
  <c r="G293" i="7" s="1"/>
  <c r="CZ42" i="6"/>
  <c r="CZ46" i="6" s="1"/>
  <c r="C489" i="7" s="1"/>
  <c r="DA22" i="6"/>
  <c r="CU1" i="6"/>
  <c r="CU10" i="6" s="1"/>
  <c r="CU17" i="6" s="1"/>
  <c r="CX1" i="6"/>
  <c r="CX10" i="6" s="1"/>
  <c r="G103" i="7" s="1"/>
  <c r="CX42" i="6"/>
  <c r="CX46" i="6" s="1"/>
  <c r="C487" i="7" s="1"/>
  <c r="CX2" i="6"/>
  <c r="CX6" i="6" s="1"/>
  <c r="CW42" i="6"/>
  <c r="CW46" i="6" s="1"/>
  <c r="C486" i="7" s="1"/>
  <c r="CW2" i="6"/>
  <c r="CW6" i="6" s="1"/>
  <c r="CY22" i="6"/>
  <c r="CY26" i="6" s="1"/>
  <c r="C296" i="7" s="1"/>
  <c r="DA1" i="6"/>
  <c r="DC42" i="6"/>
  <c r="DC46" i="6" s="1"/>
  <c r="C492" i="7" s="1"/>
  <c r="DB22" i="6"/>
  <c r="DB26" i="6" s="1"/>
  <c r="C299" i="7" s="1"/>
  <c r="DD41" i="6"/>
  <c r="DD50" i="6" s="1"/>
  <c r="G493" i="7" s="1"/>
  <c r="CU2" i="6"/>
  <c r="CU6" i="6" s="1"/>
  <c r="CU14" i="6" s="1"/>
  <c r="CX61" i="6"/>
  <c r="CX70" i="6" s="1"/>
  <c r="G679" i="7" s="1"/>
  <c r="CU21" i="6"/>
  <c r="CU30" i="6" s="1"/>
  <c r="G292" i="7" s="1"/>
  <c r="CY42" i="6"/>
  <c r="CY46" i="6" s="1"/>
  <c r="C488" i="7" s="1"/>
  <c r="CW1" i="6"/>
  <c r="CZ2" i="6"/>
  <c r="CZ6" i="6" s="1"/>
  <c r="C105" i="7" s="1"/>
  <c r="CZ1" i="6"/>
  <c r="CZ10" i="6" s="1"/>
  <c r="DC1" i="6"/>
  <c r="DC10" i="6" s="1"/>
  <c r="DC17" i="6" s="1"/>
  <c r="CV1" i="6"/>
  <c r="CV10" i="6" s="1"/>
  <c r="DD22" i="6"/>
  <c r="DD26" i="6" s="1"/>
  <c r="C301" i="7" s="1"/>
  <c r="DC22" i="6"/>
  <c r="DC26" i="6" s="1"/>
  <c r="C300" i="7" s="1"/>
  <c r="CY62" i="6"/>
  <c r="CY66" i="6" s="1"/>
  <c r="C680" i="7" s="1"/>
  <c r="DC41" i="6"/>
  <c r="CV62" i="6"/>
  <c r="CV66" i="6" s="1"/>
  <c r="C677" i="7" s="1"/>
  <c r="CY1" i="6"/>
  <c r="CY10" i="6" s="1"/>
  <c r="DA42" i="6"/>
  <c r="DA46" i="6" s="1"/>
  <c r="C490" i="7" s="1"/>
  <c r="FZ3" i="2"/>
  <c r="FZ4" i="5"/>
  <c r="CX22" i="6"/>
  <c r="CX26" i="6" s="1"/>
  <c r="C295" i="7" s="1"/>
  <c r="CV61" i="6"/>
  <c r="CV70" i="6" s="1"/>
  <c r="G677" i="7" s="1"/>
  <c r="FZ3" i="5"/>
  <c r="CZ61" i="6"/>
  <c r="CZ70" i="6" s="1"/>
  <c r="G681" i="7" s="1"/>
  <c r="CZ41" i="6"/>
  <c r="CZ50" i="6" s="1"/>
  <c r="G489" i="7" s="1"/>
  <c r="FZ4" i="1"/>
  <c r="CV22" i="6"/>
  <c r="CV26" i="6" s="1"/>
  <c r="C293" i="7" s="1"/>
  <c r="FZ4" i="2"/>
  <c r="FZ3" i="1"/>
  <c r="CW41" i="6"/>
  <c r="CW50" i="6" s="1"/>
  <c r="G486" i="7" s="1"/>
  <c r="FZ3" i="4"/>
  <c r="CV42" i="6"/>
  <c r="CV46" i="6" s="1"/>
  <c r="C485" i="7" s="1"/>
  <c r="FZ4" i="4"/>
  <c r="DC62" i="6"/>
  <c r="DC66" i="6" s="1"/>
  <c r="C684" i="7" s="1"/>
  <c r="CU61" i="6"/>
  <c r="CU70" i="6" s="1"/>
  <c r="G676" i="7" s="1"/>
  <c r="DA62" i="6"/>
  <c r="DA66" i="6" s="1"/>
  <c r="C682" i="7" s="1"/>
  <c r="CV41" i="6"/>
  <c r="CV50" i="6" s="1"/>
  <c r="G485" i="7" s="1"/>
  <c r="CX62" i="6"/>
  <c r="CX66" i="6" s="1"/>
  <c r="C679" i="7" s="1"/>
  <c r="CU62" i="6"/>
  <c r="CU66" i="6" s="1"/>
  <c r="C676" i="7" s="1"/>
  <c r="DB62" i="6"/>
  <c r="DB66" i="6" s="1"/>
  <c r="C683" i="7" s="1"/>
  <c r="CW61" i="6"/>
  <c r="CW70" i="6" s="1"/>
  <c r="G678" i="7" s="1"/>
  <c r="DB61" i="6"/>
  <c r="DB70" i="6" s="1"/>
  <c r="G683" i="7" s="1"/>
  <c r="CW22" i="6"/>
  <c r="CW26" i="6" s="1"/>
  <c r="C294" i="7" s="1"/>
  <c r="CW62" i="6"/>
  <c r="CW66" i="6" s="1"/>
  <c r="C678" i="7" s="1"/>
  <c r="CU42" i="6"/>
  <c r="CU46" i="6" s="1"/>
  <c r="C484" i="7" s="1"/>
  <c r="CY41" i="6"/>
  <c r="CY50" i="6" s="1"/>
  <c r="G488" i="7" s="1"/>
  <c r="DA61" i="6"/>
  <c r="DA70" i="6" s="1"/>
  <c r="G682" i="7" s="1"/>
  <c r="CU22" i="6"/>
  <c r="CU26" i="6" s="1"/>
  <c r="C292" i="7" s="1"/>
  <c r="CX41" i="6"/>
  <c r="CX50" i="6" s="1"/>
  <c r="G487" i="7" s="1"/>
  <c r="DD61" i="6"/>
  <c r="DD70" i="6" s="1"/>
  <c r="G685" i="7" s="1"/>
  <c r="C118" i="7"/>
  <c r="C120" i="7"/>
  <c r="DL14" i="6"/>
  <c r="B105" i="7"/>
  <c r="C116" i="7"/>
  <c r="G112" i="7"/>
  <c r="DC6" i="6"/>
  <c r="C108" i="7" s="1"/>
  <c r="DC13" i="6"/>
  <c r="C121" i="7"/>
  <c r="DH14" i="6"/>
  <c r="G118" i="7"/>
  <c r="G117" i="7"/>
  <c r="DL17" i="6"/>
  <c r="CZ16" i="6"/>
  <c r="C110" i="7"/>
  <c r="G121" i="7"/>
  <c r="DP17" i="6"/>
  <c r="DD46" i="6"/>
  <c r="C493" i="7" s="1"/>
  <c r="DJ14" i="6"/>
  <c r="C115" i="7"/>
  <c r="DO17" i="6"/>
  <c r="G120" i="7"/>
  <c r="DI14" i="6"/>
  <c r="C114" i="7"/>
  <c r="DH17" i="6"/>
  <c r="G113" i="7"/>
  <c r="DI17" i="6"/>
  <c r="G114" i="7"/>
  <c r="DJ17" i="6"/>
  <c r="G115" i="7"/>
  <c r="DN17" i="6"/>
  <c r="G119" i="7"/>
  <c r="DK17" i="6"/>
  <c r="G116" i="7"/>
  <c r="DG14" i="6"/>
  <c r="C112" i="7"/>
  <c r="D109" i="7"/>
  <c r="DA26" i="6"/>
  <c r="C298" i="7" s="1"/>
  <c r="DF14" i="6"/>
  <c r="DB46" i="6"/>
  <c r="C491" i="7" s="1"/>
  <c r="CZ15" i="6"/>
  <c r="F108" i="7"/>
  <c r="D108" i="7"/>
  <c r="DF17" i="6"/>
  <c r="G111" i="7"/>
  <c r="F109" i="7"/>
  <c r="DB30" i="6"/>
  <c r="G299" i="7" s="1"/>
  <c r="DD30" i="6"/>
  <c r="G301" i="7" s="1"/>
  <c r="DA50" i="6"/>
  <c r="G490" i="7" s="1"/>
  <c r="B109" i="7"/>
  <c r="DC50" i="6"/>
  <c r="G492" i="7" s="1"/>
  <c r="DA16" i="6"/>
  <c r="F106" i="7"/>
  <c r="CY13" i="6"/>
  <c r="B104" i="7"/>
  <c r="CX13" i="6"/>
  <c r="B103" i="7"/>
  <c r="DA15" i="6"/>
  <c r="D106" i="7"/>
  <c r="CU15" i="6"/>
  <c r="D100" i="7"/>
  <c r="CY16" i="6"/>
  <c r="F104" i="7"/>
  <c r="CX16" i="6"/>
  <c r="F103" i="7"/>
  <c r="CW13" i="6"/>
  <c r="B102" i="7"/>
  <c r="CV15" i="6"/>
  <c r="D101" i="7"/>
  <c r="DB13" i="6"/>
  <c r="B107" i="7"/>
  <c r="CY15" i="6"/>
  <c r="D104" i="7"/>
  <c r="CX15" i="6"/>
  <c r="D103" i="7"/>
  <c r="CU50" i="6"/>
  <c r="G484" i="7" s="1"/>
  <c r="DB16" i="6"/>
  <c r="F107" i="7"/>
  <c r="CW15" i="6"/>
  <c r="D102" i="7"/>
  <c r="DB6" i="6"/>
  <c r="CW10" i="6"/>
  <c r="CV13" i="6"/>
  <c r="B101" i="7"/>
  <c r="DB15" i="6"/>
  <c r="D107" i="7"/>
  <c r="CW16" i="6"/>
  <c r="F102" i="7"/>
  <c r="DA10" i="6"/>
  <c r="DB50" i="6"/>
  <c r="G491" i="7" s="1"/>
  <c r="CU13" i="6"/>
  <c r="B100" i="7"/>
  <c r="CV16" i="6"/>
  <c r="F101" i="7"/>
  <c r="CU16" i="6"/>
  <c r="F100" i="7"/>
  <c r="DA13" i="6"/>
  <c r="B106" i="7"/>
  <c r="A675" i="7"/>
  <c r="A669" i="7"/>
  <c r="DA36" i="5"/>
  <c r="DB36" i="5"/>
  <c r="DD36" i="5"/>
  <c r="CT65" i="6"/>
  <c r="B675" i="7" s="1"/>
  <c r="CO36" i="5"/>
  <c r="CM36" i="5"/>
  <c r="CL65" i="6"/>
  <c r="B667" i="7" s="1"/>
  <c r="A483" i="7"/>
  <c r="A477" i="7"/>
  <c r="A291" i="7"/>
  <c r="A285" i="7"/>
  <c r="CG25" i="6"/>
  <c r="B278" i="7" s="1"/>
  <c r="A99" i="7"/>
  <c r="A93" i="7"/>
  <c r="CT12" i="6"/>
  <c r="CS12" i="6"/>
  <c r="CR12" i="6"/>
  <c r="CQ12" i="6"/>
  <c r="CP12" i="6"/>
  <c r="CO12" i="6"/>
  <c r="CN12" i="6"/>
  <c r="CM12" i="6"/>
  <c r="CL12" i="6"/>
  <c r="CK12" i="6"/>
  <c r="CJ12" i="6"/>
  <c r="CI12" i="6"/>
  <c r="AX5" i="6"/>
  <c r="AX13" i="6" s="1"/>
  <c r="BC5" i="6"/>
  <c r="BH5" i="6"/>
  <c r="BH13" i="6" s="1"/>
  <c r="BX5" i="6"/>
  <c r="BX13" i="6" s="1"/>
  <c r="AX25" i="6"/>
  <c r="BD25" i="6"/>
  <c r="B249" i="7" s="1"/>
  <c r="BL25" i="6"/>
  <c r="B257" i="7" s="1"/>
  <c r="BU25" i="6"/>
  <c r="B266" i="7" s="1"/>
  <c r="CB25" i="6"/>
  <c r="B273" i="7" s="1"/>
  <c r="BE45" i="6"/>
  <c r="B442" i="7" s="1"/>
  <c r="BI45" i="6"/>
  <c r="B446" i="7" s="1"/>
  <c r="BT45" i="6"/>
  <c r="B457" i="7" s="1"/>
  <c r="BV65" i="6"/>
  <c r="B651" i="7" s="1"/>
  <c r="BM36" i="5"/>
  <c r="BN36" i="5"/>
  <c r="BO36" i="5"/>
  <c r="BP36" i="5"/>
  <c r="BR36" i="5"/>
  <c r="BS36" i="5"/>
  <c r="BU36" i="5"/>
  <c r="BV36" i="5"/>
  <c r="BW36" i="5"/>
  <c r="BX36" i="5"/>
  <c r="BZ36" i="5"/>
  <c r="CA36" i="5"/>
  <c r="CC36" i="5"/>
  <c r="CD36" i="5"/>
  <c r="CE36" i="5"/>
  <c r="CF36" i="5"/>
  <c r="CH36" i="5"/>
  <c r="AR65" i="6"/>
  <c r="B621" i="7" s="1"/>
  <c r="Y65" i="6"/>
  <c r="B602" i="7" s="1"/>
  <c r="BS5" i="6"/>
  <c r="B72" i="7" s="1"/>
  <c r="Y5" i="6"/>
  <c r="Q5" i="6"/>
  <c r="A657" i="7"/>
  <c r="A663" i="7"/>
  <c r="A465" i="7"/>
  <c r="A471" i="7"/>
  <c r="BX45" i="6"/>
  <c r="B461" i="7" s="1"/>
  <c r="A273" i="7"/>
  <c r="A279" i="7"/>
  <c r="A81" i="7"/>
  <c r="A87" i="7"/>
  <c r="CH12" i="6"/>
  <c r="CG12" i="6"/>
  <c r="CF12" i="6"/>
  <c r="CE12" i="6"/>
  <c r="CD12" i="6"/>
  <c r="CC12" i="6"/>
  <c r="CB12" i="6"/>
  <c r="CA12" i="6"/>
  <c r="BZ12" i="6"/>
  <c r="BY12" i="6"/>
  <c r="BX12" i="6"/>
  <c r="BW12" i="6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G578" i="7"/>
  <c r="A69" i="6"/>
  <c r="F578" i="7" s="1"/>
  <c r="A67" i="6"/>
  <c r="D578" i="7" s="1"/>
  <c r="C578" i="7"/>
  <c r="A65" i="6"/>
  <c r="B578" i="7" s="1"/>
  <c r="A459" i="7"/>
  <c r="A453" i="7"/>
  <c r="A447" i="7"/>
  <c r="A441" i="7"/>
  <c r="A435" i="7"/>
  <c r="A429" i="7"/>
  <c r="A423" i="7"/>
  <c r="A417" i="7"/>
  <c r="A411" i="7"/>
  <c r="A405" i="7"/>
  <c r="A399" i="7"/>
  <c r="H45" i="6"/>
  <c r="B393" i="7" s="1"/>
  <c r="A393" i="7"/>
  <c r="A387" i="7"/>
  <c r="G386" i="7"/>
  <c r="A49" i="6"/>
  <c r="F386" i="7" s="1"/>
  <c r="A47" i="6"/>
  <c r="D386" i="7" s="1"/>
  <c r="C386" i="7"/>
  <c r="A45" i="6"/>
  <c r="B386" i="7" s="1"/>
  <c r="A267" i="7"/>
  <c r="BP25" i="6"/>
  <c r="B261" i="7" s="1"/>
  <c r="A261" i="7"/>
  <c r="A255" i="7"/>
  <c r="A249" i="7"/>
  <c r="A243" i="7"/>
  <c r="A237" i="7"/>
  <c r="A231" i="7"/>
  <c r="A225" i="7"/>
  <c r="AC25" i="6"/>
  <c r="B222" i="7" s="1"/>
  <c r="A219" i="7"/>
  <c r="A213" i="7"/>
  <c r="O25" i="6"/>
  <c r="B208" i="7" s="1"/>
  <c r="A207" i="7"/>
  <c r="I25" i="6"/>
  <c r="B202" i="7" s="1"/>
  <c r="A201" i="7"/>
  <c r="B25" i="6"/>
  <c r="B195" i="7" s="1"/>
  <c r="A195" i="7"/>
  <c r="G194" i="7"/>
  <c r="A29" i="6"/>
  <c r="F194" i="7" s="1"/>
  <c r="A27" i="6"/>
  <c r="D194" i="7" s="1"/>
  <c r="C194" i="7"/>
  <c r="A25" i="6"/>
  <c r="B194" i="7" s="1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A9" i="6"/>
  <c r="F2" i="7" s="1"/>
  <c r="A7" i="6"/>
  <c r="D2" i="7" s="1"/>
  <c r="C2" i="7"/>
  <c r="A5" i="6"/>
  <c r="B2" i="7" s="1"/>
  <c r="BV12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62" i="6"/>
  <c r="A61" i="6"/>
  <c r="A42" i="6"/>
  <c r="A41" i="6"/>
  <c r="A22" i="6"/>
  <c r="A21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C12" i="6"/>
  <c r="B12" i="6"/>
  <c r="A1" i="6"/>
  <c r="A2" i="6"/>
  <c r="N1" i="5"/>
  <c r="Z1" i="5"/>
  <c r="AL1" i="5" s="1"/>
  <c r="AX1" i="5" s="1"/>
  <c r="BJ1" i="5" s="1"/>
  <c r="BV1" i="5" s="1"/>
  <c r="CH1" i="5" s="1"/>
  <c r="CT1" i="5" s="1"/>
  <c r="DF1" i="5" s="1"/>
  <c r="N1" i="4"/>
  <c r="Z1" i="4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C14" i="6" l="1"/>
  <c r="DA14" i="6"/>
  <c r="CY14" i="6"/>
  <c r="C100" i="7"/>
  <c r="C101" i="7"/>
  <c r="CX17" i="6"/>
  <c r="CZ14" i="6"/>
  <c r="G108" i="7"/>
  <c r="G100" i="7"/>
  <c r="G105" i="7"/>
  <c r="CZ17" i="6"/>
  <c r="DD17" i="6"/>
  <c r="G109" i="7"/>
  <c r="C109" i="7"/>
  <c r="DD14" i="6"/>
  <c r="CX14" i="6"/>
  <c r="C103" i="7"/>
  <c r="CW17" i="6"/>
  <c r="G102" i="7"/>
  <c r="CV17" i="6"/>
  <c r="G101" i="7"/>
  <c r="CW14" i="6"/>
  <c r="C102" i="7"/>
  <c r="DB14" i="6"/>
  <c r="C107" i="7"/>
  <c r="DA17" i="6"/>
  <c r="G106" i="7"/>
  <c r="DB17" i="6"/>
  <c r="G107" i="7"/>
  <c r="CY17" i="6"/>
  <c r="G104" i="7"/>
  <c r="B56" i="7"/>
  <c r="BC13" i="6"/>
  <c r="R25" i="6"/>
  <c r="B211" i="7" s="1"/>
  <c r="U25" i="6"/>
  <c r="B214" i="7" s="1"/>
  <c r="O45" i="6"/>
  <c r="B400" i="7" s="1"/>
  <c r="L5" i="6"/>
  <c r="AL65" i="6"/>
  <c r="B615" i="7" s="1"/>
  <c r="AW65" i="6"/>
  <c r="B626" i="7" s="1"/>
  <c r="CJ36" i="5"/>
  <c r="CB36" i="5"/>
  <c r="I65" i="6"/>
  <c r="B586" i="7" s="1"/>
  <c r="BT36" i="5"/>
  <c r="BL36" i="5"/>
  <c r="CJ5" i="6"/>
  <c r="B89" i="7" s="1"/>
  <c r="CH65" i="6"/>
  <c r="B663" i="7" s="1"/>
  <c r="CI5" i="6"/>
  <c r="B88" i="7" s="1"/>
  <c r="W65" i="6"/>
  <c r="B600" i="7" s="1"/>
  <c r="CE65" i="6"/>
  <c r="B660" i="7" s="1"/>
  <c r="BT65" i="6"/>
  <c r="B649" i="7" s="1"/>
  <c r="BO65" i="6"/>
  <c r="B644" i="7" s="1"/>
  <c r="BG65" i="6"/>
  <c r="B636" i="7" s="1"/>
  <c r="AY65" i="6"/>
  <c r="B628" i="7" s="1"/>
  <c r="CC45" i="6"/>
  <c r="B466" i="7" s="1"/>
  <c r="BZ45" i="6"/>
  <c r="B463" i="7" s="1"/>
  <c r="BR45" i="6"/>
  <c r="B455" i="7" s="1"/>
  <c r="BH45" i="6"/>
  <c r="B445" i="7" s="1"/>
  <c r="AW45" i="6"/>
  <c r="B434" i="7" s="1"/>
  <c r="BY25" i="6"/>
  <c r="B270" i="7" s="1"/>
  <c r="BO25" i="6"/>
  <c r="B260" i="7" s="1"/>
  <c r="BK25" i="6"/>
  <c r="B256" i="7" s="1"/>
  <c r="AW25" i="6"/>
  <c r="B242" i="7" s="1"/>
  <c r="CB5" i="6"/>
  <c r="B81" i="7" s="1"/>
  <c r="BQ5" i="6"/>
  <c r="B70" i="7" s="1"/>
  <c r="BL5" i="6"/>
  <c r="BL13" i="6" s="1"/>
  <c r="BA5" i="6"/>
  <c r="BA13" i="6" s="1"/>
  <c r="CN36" i="5"/>
  <c r="BH25" i="6"/>
  <c r="B253" i="7" s="1"/>
  <c r="BN45" i="6"/>
  <c r="B451" i="7" s="1"/>
  <c r="U5" i="6"/>
  <c r="B22" i="7" s="1"/>
  <c r="T65" i="6"/>
  <c r="B597" i="7" s="1"/>
  <c r="CQ45" i="6"/>
  <c r="B480" i="7" s="1"/>
  <c r="CK36" i="5"/>
  <c r="AT45" i="6"/>
  <c r="B431" i="7" s="1"/>
  <c r="AP25" i="6"/>
  <c r="B235" i="7" s="1"/>
  <c r="AU65" i="6"/>
  <c r="B624" i="7" s="1"/>
  <c r="CG65" i="6"/>
  <c r="B662" i="7" s="1"/>
  <c r="CO25" i="6"/>
  <c r="B286" i="7" s="1"/>
  <c r="CI45" i="6"/>
  <c r="B472" i="7" s="1"/>
  <c r="X25" i="6"/>
  <c r="B217" i="7" s="1"/>
  <c r="O5" i="6"/>
  <c r="B16" i="7" s="1"/>
  <c r="W5" i="6"/>
  <c r="B24" i="7" s="1"/>
  <c r="AM5" i="6"/>
  <c r="AM13" i="6" s="1"/>
  <c r="CT5" i="6"/>
  <c r="B99" i="7" s="1"/>
  <c r="CF25" i="6"/>
  <c r="B277" i="7" s="1"/>
  <c r="CV36" i="5"/>
  <c r="B18" i="7"/>
  <c r="Q13" i="6"/>
  <c r="B26" i="7"/>
  <c r="Y13" i="6"/>
  <c r="AI45" i="6"/>
  <c r="B420" i="7" s="1"/>
  <c r="AQ45" i="6"/>
  <c r="B428" i="7" s="1"/>
  <c r="BA45" i="6"/>
  <c r="B438" i="7" s="1"/>
  <c r="BM45" i="6"/>
  <c r="B450" i="7" s="1"/>
  <c r="BS45" i="6"/>
  <c r="B456" i="7" s="1"/>
  <c r="CA25" i="6"/>
  <c r="B272" i="7" s="1"/>
  <c r="BZ25" i="6"/>
  <c r="B271" i="7" s="1"/>
  <c r="CD45" i="6"/>
  <c r="B467" i="7" s="1"/>
  <c r="BW45" i="6"/>
  <c r="B460" i="7" s="1"/>
  <c r="B51" i="7"/>
  <c r="BB5" i="6"/>
  <c r="B61" i="7"/>
  <c r="BM5" i="6"/>
  <c r="BR5" i="6"/>
  <c r="B77" i="7"/>
  <c r="CC5" i="6"/>
  <c r="CH5" i="6"/>
  <c r="S65" i="6"/>
  <c r="B596" i="7" s="1"/>
  <c r="AV65" i="6"/>
  <c r="B625" i="7" s="1"/>
  <c r="AZ65" i="6"/>
  <c r="B629" i="7" s="1"/>
  <c r="BD65" i="6"/>
  <c r="B633" i="7" s="1"/>
  <c r="BH65" i="6"/>
  <c r="B637" i="7" s="1"/>
  <c r="BL65" i="6"/>
  <c r="B641" i="7" s="1"/>
  <c r="BP65" i="6"/>
  <c r="B645" i="7" s="1"/>
  <c r="BU65" i="6"/>
  <c r="B650" i="7" s="1"/>
  <c r="CF65" i="6"/>
  <c r="B661" i="7" s="1"/>
  <c r="CM5" i="6"/>
  <c r="CM13" i="6" s="1"/>
  <c r="CR36" i="5"/>
  <c r="DC36" i="5"/>
  <c r="CU36" i="5"/>
  <c r="AY25" i="6"/>
  <c r="B244" i="7" s="1"/>
  <c r="AK45" i="6"/>
  <c r="B422" i="7" s="1"/>
  <c r="AR45" i="6"/>
  <c r="B429" i="7" s="1"/>
  <c r="AX45" i="6"/>
  <c r="B435" i="7" s="1"/>
  <c r="BB45" i="6"/>
  <c r="B439" i="7" s="1"/>
  <c r="BU45" i="6"/>
  <c r="B458" i="7" s="1"/>
  <c r="BV45" i="6"/>
  <c r="B459" i="7" s="1"/>
  <c r="CH25" i="6"/>
  <c r="B279" i="7" s="1"/>
  <c r="CE45" i="6"/>
  <c r="B468" i="7" s="1"/>
  <c r="E5" i="6"/>
  <c r="AH5" i="6"/>
  <c r="BI5" i="6"/>
  <c r="BN5" i="6"/>
  <c r="BY5" i="6"/>
  <c r="CD5" i="6"/>
  <c r="J65" i="6"/>
  <c r="B587" i="7" s="1"/>
  <c r="BA65" i="6"/>
  <c r="B630" i="7" s="1"/>
  <c r="BE65" i="6"/>
  <c r="B634" i="7" s="1"/>
  <c r="BI65" i="6"/>
  <c r="B638" i="7" s="1"/>
  <c r="BM65" i="6"/>
  <c r="B642" i="7" s="1"/>
  <c r="BQ65" i="6"/>
  <c r="B646" i="7" s="1"/>
  <c r="BW65" i="6"/>
  <c r="B652" i="7" s="1"/>
  <c r="CG36" i="5"/>
  <c r="BY36" i="5"/>
  <c r="BQ36" i="5"/>
  <c r="CL5" i="6"/>
  <c r="CL13" i="6" s="1"/>
  <c r="CR25" i="6"/>
  <c r="B289" i="7" s="1"/>
  <c r="CI36" i="5"/>
  <c r="CL36" i="5"/>
  <c r="W25" i="6"/>
  <c r="B216" i="7" s="1"/>
  <c r="AZ25" i="6"/>
  <c r="B245" i="7" s="1"/>
  <c r="BE25" i="6"/>
  <c r="B250" i="7" s="1"/>
  <c r="BI25" i="6"/>
  <c r="B254" i="7" s="1"/>
  <c r="BM25" i="6"/>
  <c r="B258" i="7" s="1"/>
  <c r="BQ25" i="6"/>
  <c r="B262" i="7" s="1"/>
  <c r="K45" i="6"/>
  <c r="B396" i="7" s="1"/>
  <c r="N45" i="6"/>
  <c r="B399" i="7" s="1"/>
  <c r="AC45" i="6"/>
  <c r="B414" i="7" s="1"/>
  <c r="AS45" i="6"/>
  <c r="B430" i="7" s="1"/>
  <c r="BF45" i="6"/>
  <c r="B443" i="7" s="1"/>
  <c r="BJ45" i="6"/>
  <c r="B447" i="7" s="1"/>
  <c r="BO45" i="6"/>
  <c r="B452" i="7" s="1"/>
  <c r="CC25" i="6"/>
  <c r="B274" i="7" s="1"/>
  <c r="CF45" i="6"/>
  <c r="B469" i="7" s="1"/>
  <c r="BY45" i="6"/>
  <c r="B462" i="7" s="1"/>
  <c r="AW5" i="6"/>
  <c r="AY5" i="6"/>
  <c r="BD5" i="6"/>
  <c r="BO5" i="6"/>
  <c r="BT5" i="6"/>
  <c r="CE5" i="6"/>
  <c r="O65" i="6"/>
  <c r="B592" i="7" s="1"/>
  <c r="R65" i="6"/>
  <c r="B595" i="7" s="1"/>
  <c r="AB65" i="6"/>
  <c r="B605" i="7" s="1"/>
  <c r="BX65" i="6"/>
  <c r="B653" i="7" s="1"/>
  <c r="CS5" i="6"/>
  <c r="B98" i="7" s="1"/>
  <c r="CN25" i="6"/>
  <c r="B285" i="7" s="1"/>
  <c r="CK65" i="6"/>
  <c r="B666" i="7" s="1"/>
  <c r="CQ36" i="5"/>
  <c r="CZ36" i="5"/>
  <c r="H25" i="6"/>
  <c r="B201" i="7" s="1"/>
  <c r="K25" i="6"/>
  <c r="B204" i="7" s="1"/>
  <c r="N25" i="6"/>
  <c r="B207" i="7" s="1"/>
  <c r="T25" i="6"/>
  <c r="B213" i="7" s="1"/>
  <c r="AU25" i="6"/>
  <c r="B240" i="7" s="1"/>
  <c r="BA25" i="6"/>
  <c r="B246" i="7" s="1"/>
  <c r="BR25" i="6"/>
  <c r="B263" i="7" s="1"/>
  <c r="B45" i="6"/>
  <c r="B387" i="7" s="1"/>
  <c r="Y45" i="6"/>
  <c r="B410" i="7" s="1"/>
  <c r="AB45" i="6"/>
  <c r="B413" i="7" s="1"/>
  <c r="AY45" i="6"/>
  <c r="B436" i="7" s="1"/>
  <c r="BC45" i="6"/>
  <c r="B440" i="7" s="1"/>
  <c r="BV25" i="6"/>
  <c r="B267" i="7" s="1"/>
  <c r="CD25" i="6"/>
  <c r="B275" i="7" s="1"/>
  <c r="BW25" i="6"/>
  <c r="B268" i="7" s="1"/>
  <c r="CA45" i="6"/>
  <c r="B464" i="7" s="1"/>
  <c r="AQ5" i="6"/>
  <c r="BE5" i="6"/>
  <c r="BJ5" i="6"/>
  <c r="BU5" i="6"/>
  <c r="BZ5" i="6"/>
  <c r="U65" i="6"/>
  <c r="B598" i="7" s="1"/>
  <c r="AA65" i="6"/>
  <c r="B604" i="7" s="1"/>
  <c r="AE65" i="6"/>
  <c r="B608" i="7" s="1"/>
  <c r="AT65" i="6"/>
  <c r="B623" i="7" s="1"/>
  <c r="AX65" i="6"/>
  <c r="B627" i="7" s="1"/>
  <c r="BB65" i="6"/>
  <c r="B631" i="7" s="1"/>
  <c r="BF65" i="6"/>
  <c r="B635" i="7" s="1"/>
  <c r="BJ65" i="6"/>
  <c r="B639" i="7" s="1"/>
  <c r="BN65" i="6"/>
  <c r="B643" i="7" s="1"/>
  <c r="BR65" i="6"/>
  <c r="B647" i="7" s="1"/>
  <c r="BZ65" i="6"/>
  <c r="B655" i="7" s="1"/>
  <c r="CK5" i="6"/>
  <c r="B90" i="7" s="1"/>
  <c r="CJ45" i="6"/>
  <c r="B473" i="7" s="1"/>
  <c r="BS13" i="6"/>
  <c r="AH25" i="6"/>
  <c r="B227" i="7" s="1"/>
  <c r="BB25" i="6"/>
  <c r="B247" i="7" s="1"/>
  <c r="BF25" i="6"/>
  <c r="B251" i="7" s="1"/>
  <c r="BN25" i="6"/>
  <c r="B259" i="7" s="1"/>
  <c r="C45" i="6"/>
  <c r="B388" i="7" s="1"/>
  <c r="AU45" i="6"/>
  <c r="B432" i="7" s="1"/>
  <c r="BG45" i="6"/>
  <c r="B444" i="7" s="1"/>
  <c r="BK45" i="6"/>
  <c r="B448" i="7" s="1"/>
  <c r="BP45" i="6"/>
  <c r="B453" i="7" s="1"/>
  <c r="AL25" i="6"/>
  <c r="B231" i="7" s="1"/>
  <c r="BX25" i="6"/>
  <c r="B269" i="7" s="1"/>
  <c r="CB45" i="6"/>
  <c r="B465" i="7" s="1"/>
  <c r="CG45" i="6"/>
  <c r="B470" i="7" s="1"/>
  <c r="M5" i="6"/>
  <c r="AZ5" i="6"/>
  <c r="BK5" i="6"/>
  <c r="BP5" i="6"/>
  <c r="CA5" i="6"/>
  <c r="CF5" i="6"/>
  <c r="Q65" i="6"/>
  <c r="B594" i="7" s="1"/>
  <c r="AF65" i="6"/>
  <c r="B609" i="7" s="1"/>
  <c r="CB65" i="6"/>
  <c r="B657" i="7" s="1"/>
  <c r="CS36" i="5"/>
  <c r="G25" i="6"/>
  <c r="B200" i="7" s="1"/>
  <c r="P25" i="6"/>
  <c r="B209" i="7" s="1"/>
  <c r="V25" i="6"/>
  <c r="B215" i="7" s="1"/>
  <c r="Y25" i="6"/>
  <c r="B218" i="7" s="1"/>
  <c r="AV25" i="6"/>
  <c r="B241" i="7" s="1"/>
  <c r="BC25" i="6"/>
  <c r="B248" i="7" s="1"/>
  <c r="BJ25" i="6"/>
  <c r="B255" i="7" s="1"/>
  <c r="BS25" i="6"/>
  <c r="B264" i="7" s="1"/>
  <c r="AD45" i="6"/>
  <c r="B415" i="7" s="1"/>
  <c r="AV45" i="6"/>
  <c r="B433" i="7" s="1"/>
  <c r="AZ45" i="6"/>
  <c r="B437" i="7" s="1"/>
  <c r="BL45" i="6"/>
  <c r="B449" i="7" s="1"/>
  <c r="BQ45" i="6"/>
  <c r="B454" i="7" s="1"/>
  <c r="CE25" i="6"/>
  <c r="B276" i="7" s="1"/>
  <c r="CH45" i="6"/>
  <c r="B471" i="7" s="1"/>
  <c r="Z5" i="6"/>
  <c r="BF5" i="6"/>
  <c r="BV5" i="6"/>
  <c r="CG5" i="6"/>
  <c r="BC65" i="6"/>
  <c r="B632" i="7" s="1"/>
  <c r="BK65" i="6"/>
  <c r="B640" i="7" s="1"/>
  <c r="BS65" i="6"/>
  <c r="B648" i="7" s="1"/>
  <c r="CM25" i="6"/>
  <c r="B284" i="7" s="1"/>
  <c r="CP45" i="6"/>
  <c r="B479" i="7" s="1"/>
  <c r="CR45" i="6"/>
  <c r="B481" i="7" s="1"/>
  <c r="CP36" i="5"/>
  <c r="D25" i="6"/>
  <c r="B197" i="7" s="1"/>
  <c r="AJ25" i="6"/>
  <c r="B229" i="7" s="1"/>
  <c r="BG25" i="6"/>
  <c r="B252" i="7" s="1"/>
  <c r="BT25" i="6"/>
  <c r="B265" i="7" s="1"/>
  <c r="V45" i="6"/>
  <c r="B407" i="7" s="1"/>
  <c r="BD45" i="6"/>
  <c r="B441" i="7" s="1"/>
  <c r="AP5" i="6"/>
  <c r="BG5" i="6"/>
  <c r="BW5" i="6"/>
  <c r="K65" i="6"/>
  <c r="B588" i="7" s="1"/>
  <c r="V65" i="6"/>
  <c r="B599" i="7" s="1"/>
  <c r="AH65" i="6"/>
  <c r="B611" i="7" s="1"/>
  <c r="CP25" i="6"/>
  <c r="B287" i="7" s="1"/>
  <c r="CS25" i="6"/>
  <c r="B290" i="7" s="1"/>
  <c r="BC27" i="6"/>
  <c r="D248" i="7" s="1"/>
  <c r="BD21" i="6"/>
  <c r="BM27" i="6"/>
  <c r="D258" i="7" s="1"/>
  <c r="AZ27" i="6"/>
  <c r="D245" i="7" s="1"/>
  <c r="CY36" i="5"/>
  <c r="CD22" i="6"/>
  <c r="BP2" i="6"/>
  <c r="BD9" i="6"/>
  <c r="BD16" i="6" s="1"/>
  <c r="O7" i="6"/>
  <c r="BT42" i="6"/>
  <c r="BT46" i="6" s="1"/>
  <c r="C457" i="7" s="1"/>
  <c r="BA47" i="6"/>
  <c r="D438" i="7" s="1"/>
  <c r="BC2" i="6"/>
  <c r="BC6" i="6" s="1"/>
  <c r="AX2" i="6"/>
  <c r="AX6" i="6" s="1"/>
  <c r="C51" i="7" s="1"/>
  <c r="CA7" i="6"/>
  <c r="D80" i="7" s="1"/>
  <c r="BJ7" i="6"/>
  <c r="BJ15" i="6" s="1"/>
  <c r="BX9" i="6"/>
  <c r="BX16" i="6" s="1"/>
  <c r="AZ9" i="6"/>
  <c r="F53" i="7" s="1"/>
  <c r="BI21" i="6"/>
  <c r="BL22" i="6"/>
  <c r="BL26" i="6" s="1"/>
  <c r="C257" i="7" s="1"/>
  <c r="BG22" i="6"/>
  <c r="AY22" i="6"/>
  <c r="BR27" i="6"/>
  <c r="D263" i="7" s="1"/>
  <c r="BV29" i="6"/>
  <c r="F267" i="7" s="1"/>
  <c r="CH47" i="6"/>
  <c r="D471" i="7" s="1"/>
  <c r="AW47" i="6"/>
  <c r="D434" i="7" s="1"/>
  <c r="AW49" i="6"/>
  <c r="F434" i="7" s="1"/>
  <c r="AV22" i="6"/>
  <c r="AW1" i="6"/>
  <c r="AW61" i="6"/>
  <c r="R67" i="6"/>
  <c r="D595" i="7" s="1"/>
  <c r="BX61" i="6"/>
  <c r="AY61" i="6"/>
  <c r="BR41" i="6"/>
  <c r="AX41" i="6"/>
  <c r="AY41" i="6"/>
  <c r="BQ49" i="6"/>
  <c r="F454" i="7" s="1"/>
  <c r="AZ49" i="6"/>
  <c r="F437" i="7" s="1"/>
  <c r="BU21" i="6"/>
  <c r="CB21" i="6"/>
  <c r="BV21" i="6"/>
  <c r="CA21" i="6"/>
  <c r="BO21" i="6"/>
  <c r="BT21" i="6"/>
  <c r="BP21" i="6"/>
  <c r="BQ21" i="6"/>
  <c r="BR21" i="6"/>
  <c r="BM21" i="6"/>
  <c r="BS21" i="6"/>
  <c r="BN21" i="6"/>
  <c r="BE21" i="6"/>
  <c r="BK21" i="6"/>
  <c r="BF21" i="6"/>
  <c r="BL21" i="6"/>
  <c r="BG21" i="6"/>
  <c r="BH21" i="6"/>
  <c r="AX21" i="6"/>
  <c r="BB21" i="6"/>
  <c r="AY21" i="6"/>
  <c r="AV21" i="6"/>
  <c r="BC21" i="6"/>
  <c r="AZ21" i="6"/>
  <c r="BA21" i="6"/>
  <c r="AU21" i="6"/>
  <c r="BR22" i="6"/>
  <c r="BS22" i="6"/>
  <c r="BT22" i="6"/>
  <c r="BV22" i="6"/>
  <c r="BV26" i="6" s="1"/>
  <c r="C267" i="7" s="1"/>
  <c r="BU22" i="6"/>
  <c r="BU26" i="6" s="1"/>
  <c r="C266" i="7" s="1"/>
  <c r="BM22" i="6"/>
  <c r="BN22" i="6"/>
  <c r="BJ22" i="6"/>
  <c r="BJ26" i="6" s="1"/>
  <c r="C255" i="7" s="1"/>
  <c r="BO22" i="6"/>
  <c r="BK22" i="6"/>
  <c r="BP22" i="6"/>
  <c r="BP26" i="6" s="1"/>
  <c r="C261" i="7" s="1"/>
  <c r="BH22" i="6"/>
  <c r="BC22" i="6"/>
  <c r="BI22" i="6"/>
  <c r="BD22" i="6"/>
  <c r="BD26" i="6" s="1"/>
  <c r="C249" i="7" s="1"/>
  <c r="BE22" i="6"/>
  <c r="BF22" i="6"/>
  <c r="BB22" i="6"/>
  <c r="AZ22" i="6"/>
  <c r="BA22" i="6"/>
  <c r="AX22" i="6"/>
  <c r="AX26" i="6" s="1"/>
  <c r="C243" i="7" s="1"/>
  <c r="BS27" i="6"/>
  <c r="D264" i="7" s="1"/>
  <c r="BO27" i="6"/>
  <c r="D260" i="7" s="1"/>
  <c r="BT27" i="6"/>
  <c r="D265" i="7" s="1"/>
  <c r="BP27" i="6"/>
  <c r="D261" i="7" s="1"/>
  <c r="BQ27" i="6"/>
  <c r="D262" i="7" s="1"/>
  <c r="BU27" i="6"/>
  <c r="D266" i="7" s="1"/>
  <c r="BN27" i="6"/>
  <c r="D259" i="7" s="1"/>
  <c r="BK27" i="6"/>
  <c r="D256" i="7" s="1"/>
  <c r="BL27" i="6"/>
  <c r="D257" i="7" s="1"/>
  <c r="BG27" i="6"/>
  <c r="D252" i="7" s="1"/>
  <c r="BH27" i="6"/>
  <c r="D253" i="7" s="1"/>
  <c r="BJ27" i="6"/>
  <c r="D255" i="7" s="1"/>
  <c r="BI27" i="6"/>
  <c r="D254" i="7" s="1"/>
  <c r="BA27" i="6"/>
  <c r="D246" i="7" s="1"/>
  <c r="BE27" i="6"/>
  <c r="D250" i="7" s="1"/>
  <c r="BF27" i="6"/>
  <c r="D251" i="7" s="1"/>
  <c r="BB27" i="6"/>
  <c r="D247" i="7" s="1"/>
  <c r="AY27" i="6"/>
  <c r="BD27" i="6"/>
  <c r="D249" i="7" s="1"/>
  <c r="AX27" i="6"/>
  <c r="D243" i="7" s="1"/>
  <c r="AV27" i="6"/>
  <c r="D241" i="7" s="1"/>
  <c r="AW27" i="6"/>
  <c r="D242" i="7" s="1"/>
  <c r="CA29" i="6"/>
  <c r="F272" i="7" s="1"/>
  <c r="BT29" i="6"/>
  <c r="F265" i="7" s="1"/>
  <c r="BS29" i="6"/>
  <c r="F264" i="7" s="1"/>
  <c r="BN29" i="6"/>
  <c r="BO29" i="6"/>
  <c r="F260" i="7" s="1"/>
  <c r="BP29" i="6"/>
  <c r="F261" i="7" s="1"/>
  <c r="BQ29" i="6"/>
  <c r="F262" i="7" s="1"/>
  <c r="BL29" i="6"/>
  <c r="F257" i="7" s="1"/>
  <c r="BR29" i="6"/>
  <c r="F263" i="7" s="1"/>
  <c r="BM29" i="6"/>
  <c r="F258" i="7" s="1"/>
  <c r="BJ29" i="6"/>
  <c r="F255" i="7" s="1"/>
  <c r="BI29" i="6"/>
  <c r="F254" i="7" s="1"/>
  <c r="BD29" i="6"/>
  <c r="F249" i="7" s="1"/>
  <c r="BE29" i="6"/>
  <c r="F250" i="7" s="1"/>
  <c r="BK29" i="6"/>
  <c r="F256" i="7" s="1"/>
  <c r="BF29" i="6"/>
  <c r="F251" i="7" s="1"/>
  <c r="BG29" i="6"/>
  <c r="F252" i="7" s="1"/>
  <c r="AW29" i="6"/>
  <c r="F242" i="7" s="1"/>
  <c r="BA29" i="6"/>
  <c r="F246" i="7" s="1"/>
  <c r="AX29" i="6"/>
  <c r="BB29" i="6"/>
  <c r="F247" i="7" s="1"/>
  <c r="AY29" i="6"/>
  <c r="F244" i="7" s="1"/>
  <c r="AV29" i="6"/>
  <c r="F241" i="7" s="1"/>
  <c r="BC29" i="6"/>
  <c r="F248" i="7" s="1"/>
  <c r="AZ29" i="6"/>
  <c r="F245" i="7" s="1"/>
  <c r="BF1" i="6"/>
  <c r="BM1" i="6"/>
  <c r="BE1" i="6"/>
  <c r="BW2" i="6"/>
  <c r="BR7" i="6"/>
  <c r="BQ7" i="6"/>
  <c r="CF21" i="6"/>
  <c r="CH21" i="6"/>
  <c r="CE21" i="6"/>
  <c r="CG21" i="6"/>
  <c r="CD21" i="6"/>
  <c r="CC29" i="6"/>
  <c r="F274" i="7" s="1"/>
  <c r="CH29" i="6"/>
  <c r="F279" i="7" s="1"/>
  <c r="BJ21" i="6"/>
  <c r="BQ22" i="6"/>
  <c r="BU29" i="6"/>
  <c r="F266" i="7" s="1"/>
  <c r="BL1" i="6"/>
  <c r="AW21" i="6"/>
  <c r="BH29" i="6"/>
  <c r="AN61" i="6"/>
  <c r="BZ21" i="6"/>
  <c r="CA22" i="6"/>
  <c r="CA27" i="6"/>
  <c r="D272" i="7" s="1"/>
  <c r="BV27" i="6"/>
  <c r="D267" i="7" s="1"/>
  <c r="BY29" i="6"/>
  <c r="F270" i="7" s="1"/>
  <c r="BW1" i="6"/>
  <c r="BH2" i="6"/>
  <c r="BH6" i="6" s="1"/>
  <c r="AW2" i="6"/>
  <c r="BI7" i="6"/>
  <c r="CE69" i="6"/>
  <c r="F660" i="7" s="1"/>
  <c r="AU69" i="6"/>
  <c r="F624" i="7" s="1"/>
  <c r="E21" i="6"/>
  <c r="V29" i="6"/>
  <c r="F215" i="7" s="1"/>
  <c r="CE61" i="6"/>
  <c r="AR49" i="6"/>
  <c r="F429" i="7" s="1"/>
  <c r="AS7" i="6"/>
  <c r="AV67" i="6"/>
  <c r="D625" i="7" s="1"/>
  <c r="BS62" i="6"/>
  <c r="CH61" i="6"/>
  <c r="CH67" i="6"/>
  <c r="D663" i="7" s="1"/>
  <c r="DE36" i="5"/>
  <c r="CW36" i="5"/>
  <c r="R41" i="6"/>
  <c r="AO7" i="6"/>
  <c r="BL61" i="6"/>
  <c r="BP62" i="6"/>
  <c r="AS22" i="6"/>
  <c r="AR22" i="6"/>
  <c r="AQ22" i="6"/>
  <c r="AT22" i="6"/>
  <c r="W27" i="6"/>
  <c r="D216" i="7" s="1"/>
  <c r="U22" i="6"/>
  <c r="AC49" i="6"/>
  <c r="F414" i="7" s="1"/>
  <c r="CB29" i="6"/>
  <c r="F273" i="7" s="1"/>
  <c r="CC61" i="6"/>
  <c r="CF61" i="6"/>
  <c r="BN61" i="6"/>
  <c r="BO61" i="6"/>
  <c r="BH61" i="6"/>
  <c r="BC61" i="6"/>
  <c r="BE61" i="6"/>
  <c r="AX61" i="6"/>
  <c r="AV61" i="6"/>
  <c r="BA61" i="6"/>
  <c r="BQ62" i="6"/>
  <c r="BO62" i="6"/>
  <c r="BN62" i="6"/>
  <c r="BM62" i="6"/>
  <c r="BK62" i="6"/>
  <c r="AZ62" i="6"/>
  <c r="BD62" i="6"/>
  <c r="AX62" i="6"/>
  <c r="BL69" i="6"/>
  <c r="F641" i="7" s="1"/>
  <c r="BO69" i="6"/>
  <c r="F644" i="7" s="1"/>
  <c r="BH69" i="6"/>
  <c r="F637" i="7" s="1"/>
  <c r="BA69" i="6"/>
  <c r="F630" i="7" s="1"/>
  <c r="I29" i="6"/>
  <c r="F202" i="7" s="1"/>
  <c r="AU22" i="6"/>
  <c r="AS41" i="6"/>
  <c r="AV42" i="6"/>
  <c r="AS47" i="6"/>
  <c r="D430" i="7" s="1"/>
  <c r="N22" i="6"/>
  <c r="S21" i="6"/>
  <c r="X29" i="6"/>
  <c r="F217" i="7" s="1"/>
  <c r="AW22" i="6"/>
  <c r="N41" i="6"/>
  <c r="V49" i="6"/>
  <c r="F407" i="7" s="1"/>
  <c r="AU47" i="6"/>
  <c r="D432" i="7" s="1"/>
  <c r="BI61" i="6"/>
  <c r="CG47" i="6"/>
  <c r="D470" i="7" s="1"/>
  <c r="CE47" i="6"/>
  <c r="D468" i="7" s="1"/>
  <c r="CF47" i="6"/>
  <c r="D469" i="7" s="1"/>
  <c r="CG49" i="6"/>
  <c r="F470" i="7" s="1"/>
  <c r="CH49" i="6"/>
  <c r="F471" i="7" s="1"/>
  <c r="AA27" i="6"/>
  <c r="D220" i="7" s="1"/>
  <c r="AA42" i="6"/>
  <c r="AP21" i="6"/>
  <c r="AO22" i="6"/>
  <c r="CH7" i="6"/>
  <c r="CH15" i="6" s="1"/>
  <c r="CG7" i="6"/>
  <c r="CG9" i="6"/>
  <c r="CE9" i="6"/>
  <c r="CD9" i="6"/>
  <c r="CH9" i="6"/>
  <c r="CF9" i="6"/>
  <c r="CD29" i="6"/>
  <c r="F275" i="7" s="1"/>
  <c r="CG29" i="6"/>
  <c r="F278" i="7" s="1"/>
  <c r="CE29" i="6"/>
  <c r="F276" i="7" s="1"/>
  <c r="CF29" i="6"/>
  <c r="F277" i="7" s="1"/>
  <c r="G47" i="6"/>
  <c r="D392" i="7" s="1"/>
  <c r="S41" i="6"/>
  <c r="CC47" i="6"/>
  <c r="D466" i="7" s="1"/>
  <c r="CD47" i="6"/>
  <c r="D467" i="7" s="1"/>
  <c r="CB47" i="6"/>
  <c r="D465" i="7" s="1"/>
  <c r="BX21" i="6"/>
  <c r="BY21" i="6"/>
  <c r="CC21" i="6"/>
  <c r="BW21" i="6"/>
  <c r="CF22" i="6"/>
  <c r="CE22" i="6"/>
  <c r="CH22" i="6"/>
  <c r="CC22" i="6"/>
  <c r="BZ22" i="6"/>
  <c r="BW22" i="6"/>
  <c r="BX22" i="6"/>
  <c r="BY22" i="6"/>
  <c r="BY27" i="6"/>
  <c r="D270" i="7" s="1"/>
  <c r="BZ27" i="6"/>
  <c r="D271" i="7" s="1"/>
  <c r="BW27" i="6"/>
  <c r="D268" i="7" s="1"/>
  <c r="BW29" i="6"/>
  <c r="F268" i="7" s="1"/>
  <c r="BX29" i="6"/>
  <c r="F269" i="7" s="1"/>
  <c r="BZ29" i="6"/>
  <c r="F271" i="7" s="1"/>
  <c r="BV1" i="6"/>
  <c r="BO1" i="6"/>
  <c r="BU1" i="6"/>
  <c r="BP1" i="6"/>
  <c r="BR1" i="6"/>
  <c r="BQ1" i="6"/>
  <c r="BS1" i="6"/>
  <c r="BT1" i="6"/>
  <c r="BG1" i="6"/>
  <c r="BH1" i="6"/>
  <c r="BJ1" i="6"/>
  <c r="BI1" i="6"/>
  <c r="BK1" i="6"/>
  <c r="BN1" i="6"/>
  <c r="BC1" i="6"/>
  <c r="AY1" i="6"/>
  <c r="BD1" i="6"/>
  <c r="AZ1" i="6"/>
  <c r="BA1" i="6"/>
  <c r="BB1" i="6"/>
  <c r="AX1" i="6"/>
  <c r="BY2" i="6"/>
  <c r="BT2" i="6"/>
  <c r="BZ2" i="6"/>
  <c r="BV2" i="6"/>
  <c r="BU2" i="6"/>
  <c r="BX2" i="6"/>
  <c r="BX6" i="6" s="1"/>
  <c r="BX14" i="6" s="1"/>
  <c r="BR2" i="6"/>
  <c r="BS2" i="6"/>
  <c r="BS6" i="6" s="1"/>
  <c r="BS14" i="6" s="1"/>
  <c r="BN2" i="6"/>
  <c r="BM2" i="6"/>
  <c r="BL2" i="6"/>
  <c r="BO2" i="6"/>
  <c r="BQ2" i="6"/>
  <c r="BJ2" i="6"/>
  <c r="BF2" i="6"/>
  <c r="BE2" i="6"/>
  <c r="BK2" i="6"/>
  <c r="BG2" i="6"/>
  <c r="BD2" i="6"/>
  <c r="BI2" i="6"/>
  <c r="BA2" i="6"/>
  <c r="BB2" i="6"/>
  <c r="AY2" i="6"/>
  <c r="AZ2" i="6"/>
  <c r="CB7" i="6"/>
  <c r="CB15" i="6" s="1"/>
  <c r="BZ7" i="6"/>
  <c r="BZ15" i="6" s="1"/>
  <c r="CD7" i="6"/>
  <c r="CF7" i="6"/>
  <c r="CC7" i="6"/>
  <c r="CE7" i="6"/>
  <c r="BY7" i="6"/>
  <c r="BT7" i="6"/>
  <c r="BV7" i="6"/>
  <c r="BU7" i="6"/>
  <c r="BW7" i="6"/>
  <c r="BX7" i="6"/>
  <c r="BS7" i="6"/>
  <c r="BN7" i="6"/>
  <c r="BN15" i="6" s="1"/>
  <c r="BO7" i="6"/>
  <c r="BP7" i="6"/>
  <c r="BM7" i="6"/>
  <c r="BL7" i="6"/>
  <c r="BK7" i="6"/>
  <c r="BB7" i="6"/>
  <c r="BG7" i="6"/>
  <c r="BH7" i="6"/>
  <c r="BC7" i="6"/>
  <c r="BD7" i="6"/>
  <c r="BF7" i="6"/>
  <c r="BF15" i="6" s="1"/>
  <c r="BE7" i="6"/>
  <c r="BA7" i="6"/>
  <c r="BA15" i="6" s="1"/>
  <c r="AX7" i="6"/>
  <c r="AY7" i="6"/>
  <c r="AZ7" i="6"/>
  <c r="BY9" i="6"/>
  <c r="CB9" i="6"/>
  <c r="BZ9" i="6"/>
  <c r="BV9" i="6"/>
  <c r="BW9" i="6"/>
  <c r="CA9" i="6"/>
  <c r="CC9" i="6"/>
  <c r="BS9" i="6"/>
  <c r="BT9" i="6"/>
  <c r="BN9" i="6"/>
  <c r="BO9" i="6"/>
  <c r="BU9" i="6"/>
  <c r="BP9" i="6"/>
  <c r="BR9" i="6"/>
  <c r="BQ9" i="6"/>
  <c r="BK9" i="6"/>
  <c r="BK16" i="6" s="1"/>
  <c r="BG9" i="6"/>
  <c r="BH9" i="6"/>
  <c r="BJ9" i="6"/>
  <c r="BI9" i="6"/>
  <c r="BM9" i="6"/>
  <c r="BL9" i="6"/>
  <c r="BF9" i="6"/>
  <c r="BA9" i="6"/>
  <c r="BB9" i="6"/>
  <c r="AX9" i="6"/>
  <c r="BC9" i="6"/>
  <c r="AY9" i="6"/>
  <c r="BE9" i="6"/>
  <c r="CI61" i="6"/>
  <c r="W29" i="6"/>
  <c r="F216" i="7" s="1"/>
  <c r="AB27" i="6"/>
  <c r="D221" i="7" s="1"/>
  <c r="AF27" i="6"/>
  <c r="D225" i="7" s="1"/>
  <c r="AH22" i="6"/>
  <c r="AT47" i="6"/>
  <c r="D431" i="7" s="1"/>
  <c r="AV49" i="6"/>
  <c r="F433" i="7" s="1"/>
  <c r="CB22" i="6"/>
  <c r="CB26" i="6" s="1"/>
  <c r="C273" i="7" s="1"/>
  <c r="CG22" i="6"/>
  <c r="CG26" i="6" s="1"/>
  <c r="C278" i="7" s="1"/>
  <c r="BX27" i="6"/>
  <c r="D269" i="7" s="1"/>
  <c r="BG62" i="6"/>
  <c r="BG66" i="6" s="1"/>
  <c r="C636" i="7" s="1"/>
  <c r="CD42" i="6"/>
  <c r="CE42" i="6"/>
  <c r="CI49" i="6"/>
  <c r="F472" i="7" s="1"/>
  <c r="U1" i="6"/>
  <c r="AM1" i="6"/>
  <c r="AV1" i="6"/>
  <c r="M61" i="6"/>
  <c r="AJ69" i="6"/>
  <c r="F613" i="7" s="1"/>
  <c r="BV61" i="6"/>
  <c r="BM61" i="6"/>
  <c r="CM69" i="6"/>
  <c r="F668" i="7" s="1"/>
  <c r="AU9" i="6"/>
  <c r="CR9" i="6"/>
  <c r="F97" i="7" s="1"/>
  <c r="CL29" i="6"/>
  <c r="F283" i="7" s="1"/>
  <c r="AU1" i="6"/>
  <c r="AA69" i="6"/>
  <c r="F604" i="7" s="1"/>
  <c r="AR61" i="6"/>
  <c r="AT69" i="6"/>
  <c r="CQ2" i="6"/>
  <c r="AW9" i="6"/>
  <c r="AN69" i="6"/>
  <c r="F617" i="7" s="1"/>
  <c r="CN1" i="6"/>
  <c r="CT42" i="6"/>
  <c r="E9" i="6"/>
  <c r="F6" i="7" s="1"/>
  <c r="K7" i="6"/>
  <c r="S2" i="6"/>
  <c r="AW7" i="6"/>
  <c r="AH62" i="6"/>
  <c r="BC42" i="6"/>
  <c r="CR2" i="6"/>
  <c r="H9" i="6"/>
  <c r="F9" i="7" s="1"/>
  <c r="M1" i="6"/>
  <c r="AG2" i="6"/>
  <c r="AT1" i="6"/>
  <c r="C61" i="6"/>
  <c r="AR69" i="6"/>
  <c r="F621" i="7" s="1"/>
  <c r="BQ69" i="6"/>
  <c r="F646" i="7" s="1"/>
  <c r="BJ69" i="6"/>
  <c r="F639" i="7" s="1"/>
  <c r="BD69" i="6"/>
  <c r="F633" i="7" s="1"/>
  <c r="CT27" i="6"/>
  <c r="D291" i="7" s="1"/>
  <c r="F2" i="6"/>
  <c r="J9" i="6"/>
  <c r="AV7" i="6"/>
  <c r="X61" i="6"/>
  <c r="BP61" i="6"/>
  <c r="BJ61" i="6"/>
  <c r="BD61" i="6"/>
  <c r="CD62" i="6"/>
  <c r="BR62" i="6"/>
  <c r="BJ62" i="6"/>
  <c r="BI62" i="6"/>
  <c r="AY62" i="6"/>
  <c r="BM69" i="6"/>
  <c r="F642" i="7" s="1"/>
  <c r="BK69" i="6"/>
  <c r="F640" i="7" s="1"/>
  <c r="BB69" i="6"/>
  <c r="F631" i="7" s="1"/>
  <c r="U47" i="6"/>
  <c r="D406" i="7" s="1"/>
  <c r="T47" i="6"/>
  <c r="D405" i="7" s="1"/>
  <c r="P27" i="6"/>
  <c r="D209" i="7" s="1"/>
  <c r="N27" i="6"/>
  <c r="D207" i="7" s="1"/>
  <c r="D21" i="6"/>
  <c r="P29" i="6"/>
  <c r="F209" i="7" s="1"/>
  <c r="D41" i="6"/>
  <c r="AK27" i="6"/>
  <c r="D230" i="7" s="1"/>
  <c r="AK29" i="6"/>
  <c r="F230" i="7" s="1"/>
  <c r="AL29" i="6"/>
  <c r="F231" i="7" s="1"/>
  <c r="AA1" i="6"/>
  <c r="G67" i="6"/>
  <c r="D584" i="7" s="1"/>
  <c r="CB27" i="6"/>
  <c r="CD27" i="6"/>
  <c r="D275" i="7" s="1"/>
  <c r="CC27" i="6"/>
  <c r="CF27" i="6"/>
  <c r="CE27" i="6"/>
  <c r="CL27" i="6"/>
  <c r="D283" i="7" s="1"/>
  <c r="CH27" i="6"/>
  <c r="CG27" i="6"/>
  <c r="O29" i="6"/>
  <c r="F208" i="7" s="1"/>
  <c r="Y27" i="6"/>
  <c r="D218" i="7" s="1"/>
  <c r="Z21" i="6"/>
  <c r="E41" i="6"/>
  <c r="AH42" i="6"/>
  <c r="AT41" i="6"/>
  <c r="AQ42" i="6"/>
  <c r="AP67" i="6"/>
  <c r="K29" i="6"/>
  <c r="F204" i="7" s="1"/>
  <c r="X27" i="6"/>
  <c r="D217" i="7" s="1"/>
  <c r="E1" i="6"/>
  <c r="D1" i="6"/>
  <c r="CI2" i="6"/>
  <c r="CH2" i="6"/>
  <c r="CH6" i="6" s="1"/>
  <c r="CB2" i="6"/>
  <c r="CG2" i="6"/>
  <c r="CF2" i="6"/>
  <c r="CE2" i="6"/>
  <c r="CD2" i="6"/>
  <c r="CC2" i="6"/>
  <c r="CA2" i="6"/>
  <c r="B29" i="6"/>
  <c r="F195" i="7" s="1"/>
  <c r="G22" i="6"/>
  <c r="R21" i="6"/>
  <c r="M21" i="6"/>
  <c r="T22" i="6"/>
  <c r="U27" i="6"/>
  <c r="H49" i="6"/>
  <c r="F393" i="7" s="1"/>
  <c r="AC62" i="6"/>
  <c r="CH1" i="6"/>
  <c r="CF1" i="6"/>
  <c r="CD1" i="6"/>
  <c r="CB1" i="6"/>
  <c r="BZ1" i="6"/>
  <c r="CG1" i="6"/>
  <c r="CA1" i="6"/>
  <c r="BY1" i="6"/>
  <c r="CE1" i="6"/>
  <c r="CC1" i="6"/>
  <c r="BX1" i="6"/>
  <c r="CK69" i="6"/>
  <c r="F666" i="7" s="1"/>
  <c r="CH69" i="6"/>
  <c r="F663" i="7" s="1"/>
  <c r="CF69" i="6"/>
  <c r="CL69" i="6"/>
  <c r="F667" i="7" s="1"/>
  <c r="CG69" i="6"/>
  <c r="F662" i="7" s="1"/>
  <c r="B27" i="6"/>
  <c r="D195" i="7" s="1"/>
  <c r="AB47" i="6"/>
  <c r="D413" i="7" s="1"/>
  <c r="Z47" i="6"/>
  <c r="D411" i="7" s="1"/>
  <c r="AA47" i="6"/>
  <c r="D412" i="7" s="1"/>
  <c r="D7" i="6"/>
  <c r="C7" i="6"/>
  <c r="U69" i="6"/>
  <c r="F598" i="7" s="1"/>
  <c r="T69" i="6"/>
  <c r="F597" i="7" s="1"/>
  <c r="Q69" i="6"/>
  <c r="F594" i="7" s="1"/>
  <c r="AA61" i="6"/>
  <c r="CG41" i="6"/>
  <c r="CH41" i="6"/>
  <c r="CN41" i="6"/>
  <c r="CQ42" i="6"/>
  <c r="CO42" i="6"/>
  <c r="CP42" i="6"/>
  <c r="CH42" i="6"/>
  <c r="CG42" i="6"/>
  <c r="CF42" i="6"/>
  <c r="M27" i="6"/>
  <c r="D206" i="7" s="1"/>
  <c r="BY41" i="6"/>
  <c r="CE41" i="6"/>
  <c r="CC41" i="6"/>
  <c r="CA41" i="6"/>
  <c r="BZ41" i="6"/>
  <c r="CF41" i="6"/>
  <c r="CD41" i="6"/>
  <c r="CB41" i="6"/>
  <c r="BS41" i="6"/>
  <c r="BV41" i="6"/>
  <c r="BW41" i="6"/>
  <c r="BT41" i="6"/>
  <c r="BX41" i="6"/>
  <c r="BU41" i="6"/>
  <c r="BQ41" i="6"/>
  <c r="BO41" i="6"/>
  <c r="BM41" i="6"/>
  <c r="BK41" i="6"/>
  <c r="BI41" i="6"/>
  <c r="BP41" i="6"/>
  <c r="BN41" i="6"/>
  <c r="BL41" i="6"/>
  <c r="BJ41" i="6"/>
  <c r="BG41" i="6"/>
  <c r="BE41" i="6"/>
  <c r="BH41" i="6"/>
  <c r="BF41" i="6"/>
  <c r="BD41" i="6"/>
  <c r="BC41" i="6"/>
  <c r="BB41" i="6"/>
  <c r="BA41" i="6"/>
  <c r="AW41" i="6"/>
  <c r="AZ41" i="6"/>
  <c r="AR41" i="6"/>
  <c r="AU41" i="6"/>
  <c r="BV42" i="6"/>
  <c r="BZ42" i="6"/>
  <c r="BY42" i="6"/>
  <c r="BX42" i="6"/>
  <c r="BX46" i="6" s="1"/>
  <c r="C461" i="7" s="1"/>
  <c r="BW42" i="6"/>
  <c r="CC42" i="6"/>
  <c r="CB42" i="6"/>
  <c r="CA42" i="6"/>
  <c r="BU42" i="6"/>
  <c r="BN42" i="6"/>
  <c r="BQ42" i="6"/>
  <c r="BR42" i="6"/>
  <c r="BS42" i="6"/>
  <c r="BP42" i="6"/>
  <c r="BO42" i="6"/>
  <c r="BL42" i="6"/>
  <c r="BM42" i="6"/>
  <c r="BK42" i="6"/>
  <c r="BJ42" i="6"/>
  <c r="BI42" i="6"/>
  <c r="BI46" i="6" s="1"/>
  <c r="C446" i="7" s="1"/>
  <c r="BH42" i="6"/>
  <c r="BG42" i="6"/>
  <c r="BF42" i="6"/>
  <c r="BA42" i="6"/>
  <c r="BB42" i="6"/>
  <c r="AY42" i="6"/>
  <c r="AZ42" i="6"/>
  <c r="AX42" i="6"/>
  <c r="AW42" i="6"/>
  <c r="BE42" i="6"/>
  <c r="BE46" i="6" s="1"/>
  <c r="C442" i="7" s="1"/>
  <c r="BD42" i="6"/>
  <c r="BD46" i="6" s="1"/>
  <c r="C441" i="7" s="1"/>
  <c r="BV47" i="6"/>
  <c r="D459" i="7" s="1"/>
  <c r="BY47" i="6"/>
  <c r="BW47" i="6"/>
  <c r="CA47" i="6"/>
  <c r="BT47" i="6"/>
  <c r="D457" i="7" s="1"/>
  <c r="BZ47" i="6"/>
  <c r="D463" i="7" s="1"/>
  <c r="BX47" i="6"/>
  <c r="D461" i="7" s="1"/>
  <c r="BU47" i="6"/>
  <c r="D458" i="7" s="1"/>
  <c r="BS47" i="6"/>
  <c r="D456" i="7" s="1"/>
  <c r="BO47" i="6"/>
  <c r="D452" i="7" s="1"/>
  <c r="BM47" i="6"/>
  <c r="D450" i="7" s="1"/>
  <c r="BP47" i="6"/>
  <c r="D453" i="7" s="1"/>
  <c r="BN47" i="6"/>
  <c r="D451" i="7" s="1"/>
  <c r="BL47" i="6"/>
  <c r="D449" i="7" s="1"/>
  <c r="BQ47" i="6"/>
  <c r="D454" i="7" s="1"/>
  <c r="BR47" i="6"/>
  <c r="D455" i="7" s="1"/>
  <c r="BK47" i="6"/>
  <c r="D448" i="7" s="1"/>
  <c r="BI47" i="6"/>
  <c r="D446" i="7" s="1"/>
  <c r="BG47" i="6"/>
  <c r="D444" i="7" s="1"/>
  <c r="BE47" i="6"/>
  <c r="D442" i="7" s="1"/>
  <c r="BJ47" i="6"/>
  <c r="D447" i="7" s="1"/>
  <c r="BH47" i="6"/>
  <c r="D445" i="7" s="1"/>
  <c r="BF47" i="6"/>
  <c r="D443" i="7" s="1"/>
  <c r="BD47" i="6"/>
  <c r="D441" i="7" s="1"/>
  <c r="BC47" i="6"/>
  <c r="D440" i="7" s="1"/>
  <c r="BB47" i="6"/>
  <c r="D439" i="7" s="1"/>
  <c r="AZ47" i="6"/>
  <c r="D437" i="7" s="1"/>
  <c r="AR47" i="6"/>
  <c r="D429" i="7" s="1"/>
  <c r="AY47" i="6"/>
  <c r="D436" i="7" s="1"/>
  <c r="AX47" i="6"/>
  <c r="D435" i="7" s="1"/>
  <c r="BY49" i="6"/>
  <c r="F462" i="7" s="1"/>
  <c r="CE49" i="6"/>
  <c r="F468" i="7" s="1"/>
  <c r="CC49" i="6"/>
  <c r="F466" i="7" s="1"/>
  <c r="CA49" i="6"/>
  <c r="F464" i="7" s="1"/>
  <c r="BZ49" i="6"/>
  <c r="F463" i="7" s="1"/>
  <c r="CF49" i="6"/>
  <c r="F469" i="7" s="1"/>
  <c r="CD49" i="6"/>
  <c r="F467" i="7" s="1"/>
  <c r="CB49" i="6"/>
  <c r="F465" i="7" s="1"/>
  <c r="BR49" i="6"/>
  <c r="BS49" i="6"/>
  <c r="F456" i="7" s="1"/>
  <c r="BV49" i="6"/>
  <c r="F459" i="7" s="1"/>
  <c r="BW49" i="6"/>
  <c r="F460" i="7" s="1"/>
  <c r="BT49" i="6"/>
  <c r="F457" i="7" s="1"/>
  <c r="BX49" i="6"/>
  <c r="F461" i="7" s="1"/>
  <c r="BU49" i="6"/>
  <c r="F458" i="7" s="1"/>
  <c r="BO49" i="6"/>
  <c r="F452" i="7" s="1"/>
  <c r="BM49" i="6"/>
  <c r="F450" i="7" s="1"/>
  <c r="BK49" i="6"/>
  <c r="F448" i="7" s="1"/>
  <c r="BI49" i="6"/>
  <c r="F446" i="7" s="1"/>
  <c r="BP49" i="6"/>
  <c r="F453" i="7" s="1"/>
  <c r="BN49" i="6"/>
  <c r="F451" i="7" s="1"/>
  <c r="BL49" i="6"/>
  <c r="F449" i="7" s="1"/>
  <c r="BJ49" i="6"/>
  <c r="F447" i="7" s="1"/>
  <c r="BG49" i="6"/>
  <c r="F444" i="7" s="1"/>
  <c r="BE49" i="6"/>
  <c r="F442" i="7" s="1"/>
  <c r="BH49" i="6"/>
  <c r="BF49" i="6"/>
  <c r="BD49" i="6"/>
  <c r="F441" i="7" s="1"/>
  <c r="BC49" i="6"/>
  <c r="F440" i="7" s="1"/>
  <c r="BB49" i="6"/>
  <c r="F439" i="7" s="1"/>
  <c r="BA49" i="6"/>
  <c r="F438" i="7" s="1"/>
  <c r="AY49" i="6"/>
  <c r="F436" i="7" s="1"/>
  <c r="AX49" i="6"/>
  <c r="F435" i="7" s="1"/>
  <c r="AS49" i="6"/>
  <c r="F430" i="7" s="1"/>
  <c r="AT49" i="6"/>
  <c r="F431" i="7" s="1"/>
  <c r="F21" i="6"/>
  <c r="AK22" i="6"/>
  <c r="F42" i="6"/>
  <c r="AV41" i="6"/>
  <c r="I7" i="6"/>
  <c r="F7" i="6"/>
  <c r="AD1" i="6"/>
  <c r="Z67" i="6"/>
  <c r="D603" i="7" s="1"/>
  <c r="AE69" i="6"/>
  <c r="F608" i="7" s="1"/>
  <c r="F22" i="6"/>
  <c r="G27" i="6"/>
  <c r="K21" i="6"/>
  <c r="N29" i="6"/>
  <c r="F207" i="7" s="1"/>
  <c r="U29" i="6"/>
  <c r="F214" i="7" s="1"/>
  <c r="Y29" i="6"/>
  <c r="F218" i="7" s="1"/>
  <c r="Z29" i="6"/>
  <c r="F219" i="7" s="1"/>
  <c r="B49" i="6"/>
  <c r="F387" i="7" s="1"/>
  <c r="N47" i="6"/>
  <c r="D399" i="7" s="1"/>
  <c r="U49" i="6"/>
  <c r="F406" i="7" s="1"/>
  <c r="AB49" i="6"/>
  <c r="F413" i="7" s="1"/>
  <c r="AU49" i="6"/>
  <c r="F432" i="7" s="1"/>
  <c r="AV47" i="6"/>
  <c r="D433" i="7" s="1"/>
  <c r="AQ41" i="6"/>
  <c r="AU42" i="6"/>
  <c r="AM42" i="6"/>
  <c r="AQ47" i="6"/>
  <c r="D428" i="7" s="1"/>
  <c r="AQ49" i="6"/>
  <c r="F428" i="7" s="1"/>
  <c r="AU27" i="6"/>
  <c r="D240" i="7" s="1"/>
  <c r="AU29" i="6"/>
  <c r="F240" i="7" s="1"/>
  <c r="E7" i="6"/>
  <c r="F1" i="6"/>
  <c r="I9" i="6"/>
  <c r="X1" i="6"/>
  <c r="Z2" i="6"/>
  <c r="AP7" i="6"/>
  <c r="F61" i="6"/>
  <c r="H62" i="6"/>
  <c r="R69" i="6"/>
  <c r="F595" i="7" s="1"/>
  <c r="AL67" i="6"/>
  <c r="D615" i="7" s="1"/>
  <c r="AV69" i="6"/>
  <c r="AX69" i="6"/>
  <c r="F627" i="7" s="1"/>
  <c r="BA62" i="6"/>
  <c r="BA66" i="6" s="1"/>
  <c r="C630" i="7" s="1"/>
  <c r="BB61" i="6"/>
  <c r="BE69" i="6"/>
  <c r="F634" i="7" s="1"/>
  <c r="BH62" i="6"/>
  <c r="BI69" i="6"/>
  <c r="F638" i="7" s="1"/>
  <c r="BL62" i="6"/>
  <c r="CM29" i="6"/>
  <c r="F284" i="7" s="1"/>
  <c r="CO69" i="6"/>
  <c r="F670" i="7" s="1"/>
  <c r="F27" i="6"/>
  <c r="D199" i="7" s="1"/>
  <c r="I22" i="6"/>
  <c r="I26" i="6" s="1"/>
  <c r="C202" i="7" s="1"/>
  <c r="L22" i="6"/>
  <c r="T29" i="6"/>
  <c r="F213" i="7" s="1"/>
  <c r="AD29" i="6"/>
  <c r="F223" i="7" s="1"/>
  <c r="I42" i="6"/>
  <c r="M47" i="6"/>
  <c r="D398" i="7" s="1"/>
  <c r="P49" i="6"/>
  <c r="F401" i="7" s="1"/>
  <c r="W42" i="6"/>
  <c r="Z42" i="6"/>
  <c r="AG42" i="6"/>
  <c r="B2" i="6"/>
  <c r="AI1" i="6"/>
  <c r="B69" i="6"/>
  <c r="F579" i="7" s="1"/>
  <c r="E67" i="6"/>
  <c r="D582" i="7" s="1"/>
  <c r="H67" i="6"/>
  <c r="D585" i="7" s="1"/>
  <c r="K69" i="6"/>
  <c r="F588" i="7" s="1"/>
  <c r="AH69" i="6"/>
  <c r="F611" i="7" s="1"/>
  <c r="B22" i="6"/>
  <c r="B26" i="6" s="1"/>
  <c r="C195" i="7" s="1"/>
  <c r="E22" i="6"/>
  <c r="J21" i="6"/>
  <c r="N21" i="6"/>
  <c r="P22" i="6"/>
  <c r="S22" i="6"/>
  <c r="T27" i="6"/>
  <c r="D213" i="7" s="1"/>
  <c r="U21" i="6"/>
  <c r="W22" i="6"/>
  <c r="Y21" i="6"/>
  <c r="AA22" i="6"/>
  <c r="AE27" i="6"/>
  <c r="D224" i="7" s="1"/>
  <c r="AH27" i="6"/>
  <c r="D227" i="7" s="1"/>
  <c r="AJ22" i="6"/>
  <c r="AJ26" i="6" s="1"/>
  <c r="C229" i="7" s="1"/>
  <c r="G42" i="6"/>
  <c r="F47" i="6"/>
  <c r="D391" i="7" s="1"/>
  <c r="M41" i="6"/>
  <c r="P47" i="6"/>
  <c r="D401" i="7" s="1"/>
  <c r="R42" i="6"/>
  <c r="W49" i="6"/>
  <c r="F408" i="7" s="1"/>
  <c r="AD49" i="6"/>
  <c r="F415" i="7" s="1"/>
  <c r="B9" i="6"/>
  <c r="G9" i="6"/>
  <c r="H7" i="6"/>
  <c r="AC1" i="6"/>
  <c r="AF1" i="6"/>
  <c r="AH2" i="6"/>
  <c r="AS1" i="6"/>
  <c r="W61" i="6"/>
  <c r="AD62" i="6"/>
  <c r="AJ62" i="6"/>
  <c r="AZ69" i="6"/>
  <c r="F629" i="7" s="1"/>
  <c r="BU61" i="6"/>
  <c r="CB61" i="6"/>
  <c r="CO29" i="6"/>
  <c r="F286" i="7" s="1"/>
  <c r="CK41" i="6"/>
  <c r="C21" i="6"/>
  <c r="L27" i="6"/>
  <c r="D205" i="7" s="1"/>
  <c r="Q21" i="6"/>
  <c r="T21" i="6"/>
  <c r="AG21" i="6"/>
  <c r="I47" i="6"/>
  <c r="D394" i="7" s="1"/>
  <c r="L41" i="6"/>
  <c r="W47" i="6"/>
  <c r="D408" i="7" s="1"/>
  <c r="AD47" i="6"/>
  <c r="D415" i="7" s="1"/>
  <c r="B7" i="6"/>
  <c r="G7" i="6"/>
  <c r="K2" i="6"/>
  <c r="Y9" i="6"/>
  <c r="AH9" i="6"/>
  <c r="AV9" i="6"/>
  <c r="Q67" i="6"/>
  <c r="D594" i="7" s="1"/>
  <c r="V67" i="6"/>
  <c r="D599" i="7" s="1"/>
  <c r="Z69" i="6"/>
  <c r="F603" i="7" s="1"/>
  <c r="AB69" i="6"/>
  <c r="F605" i="7" s="1"/>
  <c r="AP69" i="6"/>
  <c r="F619" i="7" s="1"/>
  <c r="AT61" i="6"/>
  <c r="AZ61" i="6"/>
  <c r="BC62" i="6"/>
  <c r="BF62" i="6"/>
  <c r="BG69" i="6"/>
  <c r="F636" i="7" s="1"/>
  <c r="BQ61" i="6"/>
  <c r="BT62" i="6"/>
  <c r="BZ61" i="6"/>
  <c r="BR61" i="6"/>
  <c r="BS61" i="6"/>
  <c r="CJ2" i="6"/>
  <c r="CJ6" i="6" s="1"/>
  <c r="CJ49" i="6"/>
  <c r="F473" i="7" s="1"/>
  <c r="CM49" i="6"/>
  <c r="F476" i="7" s="1"/>
  <c r="E27" i="6"/>
  <c r="D198" i="7" s="1"/>
  <c r="H29" i="6"/>
  <c r="F201" i="7" s="1"/>
  <c r="I27" i="6"/>
  <c r="D202" i="7" s="1"/>
  <c r="L21" i="6"/>
  <c r="S27" i="6"/>
  <c r="D212" i="7" s="1"/>
  <c r="V22" i="6"/>
  <c r="X21" i="6"/>
  <c r="AI27" i="6"/>
  <c r="D228" i="7" s="1"/>
  <c r="Y49" i="6"/>
  <c r="F410" i="7" s="1"/>
  <c r="AI42" i="6"/>
  <c r="B1" i="6"/>
  <c r="F9" i="6"/>
  <c r="AR1" i="6"/>
  <c r="AT2" i="6"/>
  <c r="J69" i="6"/>
  <c r="F587" i="7" s="1"/>
  <c r="M67" i="6"/>
  <c r="D590" i="7" s="1"/>
  <c r="P67" i="6"/>
  <c r="D593" i="7" s="1"/>
  <c r="V61" i="6"/>
  <c r="AD67" i="6"/>
  <c r="D607" i="7" s="1"/>
  <c r="AY69" i="6"/>
  <c r="F628" i="7" s="1"/>
  <c r="BB62" i="6"/>
  <c r="BC69" i="6"/>
  <c r="F632" i="7" s="1"/>
  <c r="BG61" i="6"/>
  <c r="BK61" i="6"/>
  <c r="BN69" i="6"/>
  <c r="F643" i="7" s="1"/>
  <c r="BT61" i="6"/>
  <c r="CT9" i="6"/>
  <c r="F99" i="7" s="1"/>
  <c r="Z22" i="6"/>
  <c r="N42" i="6"/>
  <c r="R47" i="6"/>
  <c r="D403" i="7" s="1"/>
  <c r="AI49" i="6"/>
  <c r="F420" i="7" s="1"/>
  <c r="D2" i="6"/>
  <c r="S9" i="6"/>
  <c r="O69" i="6"/>
  <c r="F592" i="7" s="1"/>
  <c r="S69" i="6"/>
  <c r="F596" i="7" s="1"/>
  <c r="U67" i="6"/>
  <c r="D598" i="7" s="1"/>
  <c r="X69" i="6"/>
  <c r="F601" i="7" s="1"/>
  <c r="AF62" i="6"/>
  <c r="AP61" i="6"/>
  <c r="BF69" i="6"/>
  <c r="F635" i="7" s="1"/>
  <c r="CK27" i="6"/>
  <c r="D282" i="7" s="1"/>
  <c r="CS21" i="6"/>
  <c r="CM41" i="6"/>
  <c r="D29" i="6"/>
  <c r="F197" i="7" s="1"/>
  <c r="G29" i="6"/>
  <c r="F200" i="7" s="1"/>
  <c r="G21" i="6"/>
  <c r="M22" i="6"/>
  <c r="R29" i="6"/>
  <c r="F211" i="7" s="1"/>
  <c r="V27" i="6"/>
  <c r="D215" i="7" s="1"/>
  <c r="K41" i="6"/>
  <c r="M42" i="6"/>
  <c r="N49" i="6"/>
  <c r="F399" i="7" s="1"/>
  <c r="Y41" i="6"/>
  <c r="AB42" i="6"/>
  <c r="C2" i="6"/>
  <c r="J7" i="6"/>
  <c r="AQ1" i="6"/>
  <c r="AU7" i="6"/>
  <c r="C69" i="6"/>
  <c r="F580" i="7" s="1"/>
  <c r="F67" i="6"/>
  <c r="D583" i="7" s="1"/>
  <c r="I69" i="6"/>
  <c r="F586" i="7" s="1"/>
  <c r="O67" i="6"/>
  <c r="D592" i="7" s="1"/>
  <c r="U61" i="6"/>
  <c r="W67" i="6"/>
  <c r="D600" i="7" s="1"/>
  <c r="AC67" i="6"/>
  <c r="D606" i="7" s="1"/>
  <c r="AF69" i="6"/>
  <c r="F609" i="7" s="1"/>
  <c r="AL69" i="6"/>
  <c r="F615" i="7" s="1"/>
  <c r="AW69" i="6"/>
  <c r="F626" i="7" s="1"/>
  <c r="BE62" i="6"/>
  <c r="BF61" i="6"/>
  <c r="CS62" i="6"/>
  <c r="CI7" i="6"/>
  <c r="D88" i="7" s="1"/>
  <c r="CI27" i="6"/>
  <c r="D280" i="7" s="1"/>
  <c r="CQ22" i="6"/>
  <c r="CK47" i="6"/>
  <c r="D474" i="7" s="1"/>
  <c r="CJ61" i="6"/>
  <c r="CK29" i="6"/>
  <c r="F282" i="7" s="1"/>
  <c r="CP22" i="6"/>
  <c r="CQ21" i="6"/>
  <c r="CS69" i="6"/>
  <c r="F674" i="7" s="1"/>
  <c r="CG61" i="6"/>
  <c r="CK2" i="6"/>
  <c r="CO1" i="6"/>
  <c r="CM27" i="6"/>
  <c r="D284" i="7" s="1"/>
  <c r="CI47" i="6"/>
  <c r="D472" i="7" s="1"/>
  <c r="CD61" i="6"/>
  <c r="CP1" i="6"/>
  <c r="CJ29" i="6"/>
  <c r="F281" i="7" s="1"/>
  <c r="CN22" i="6"/>
  <c r="CP49" i="6"/>
  <c r="F479" i="7" s="1"/>
  <c r="CR49" i="6"/>
  <c r="F481" i="7" s="1"/>
  <c r="CN69" i="6"/>
  <c r="F669" i="7" s="1"/>
  <c r="CS9" i="6"/>
  <c r="F98" i="7" s="1"/>
  <c r="CJ27" i="6"/>
  <c r="D281" i="7" s="1"/>
  <c r="CM22" i="6"/>
  <c r="CN29" i="6"/>
  <c r="F285" i="7" s="1"/>
  <c r="CR22" i="6"/>
  <c r="CR26" i="6" s="1"/>
  <c r="C289" i="7" s="1"/>
  <c r="CL41" i="6"/>
  <c r="CM62" i="6"/>
  <c r="CK1" i="6"/>
  <c r="CM2" i="6"/>
  <c r="CP2" i="6"/>
  <c r="CK49" i="6"/>
  <c r="F474" i="7" s="1"/>
  <c r="CN42" i="6"/>
  <c r="CI62" i="6"/>
  <c r="CJ67" i="6"/>
  <c r="D665" i="7" s="1"/>
  <c r="AG22" i="6"/>
  <c r="AF22" i="6"/>
  <c r="AI25" i="6"/>
  <c r="B228" i="7" s="1"/>
  <c r="AG25" i="6"/>
  <c r="B226" i="7" s="1"/>
  <c r="T49" i="6"/>
  <c r="F405" i="7" s="1"/>
  <c r="S49" i="6"/>
  <c r="F404" i="7" s="1"/>
  <c r="Q49" i="6"/>
  <c r="F402" i="7" s="1"/>
  <c r="AK41" i="6"/>
  <c r="AJ41" i="6"/>
  <c r="AP41" i="6"/>
  <c r="AN41" i="6"/>
  <c r="AL41" i="6"/>
  <c r="AH41" i="6"/>
  <c r="AT42" i="6"/>
  <c r="AR42" i="6"/>
  <c r="AP42" i="6"/>
  <c r="AN42" i="6"/>
  <c r="AS42" i="6"/>
  <c r="AL42" i="6"/>
  <c r="AJ42" i="6"/>
  <c r="AO47" i="6"/>
  <c r="D426" i="7" s="1"/>
  <c r="AM47" i="6"/>
  <c r="D424" i="7" s="1"/>
  <c r="AP47" i="6"/>
  <c r="D427" i="7" s="1"/>
  <c r="AN47" i="6"/>
  <c r="D425" i="7" s="1"/>
  <c r="AL47" i="6"/>
  <c r="D423" i="7" s="1"/>
  <c r="AJ47" i="6"/>
  <c r="D421" i="7" s="1"/>
  <c r="AO49" i="6"/>
  <c r="F426" i="7" s="1"/>
  <c r="AM49" i="6"/>
  <c r="F424" i="7" s="1"/>
  <c r="AP49" i="6"/>
  <c r="F427" i="7" s="1"/>
  <c r="AN49" i="6"/>
  <c r="F425" i="7" s="1"/>
  <c r="AL49" i="6"/>
  <c r="F423" i="7" s="1"/>
  <c r="AP45" i="6"/>
  <c r="B427" i="7" s="1"/>
  <c r="AN45" i="6"/>
  <c r="B425" i="7" s="1"/>
  <c r="AL45" i="6"/>
  <c r="B423" i="7" s="1"/>
  <c r="AQ21" i="6"/>
  <c r="AO21" i="6"/>
  <c r="AT21" i="6"/>
  <c r="AR21" i="6"/>
  <c r="AK21" i="6"/>
  <c r="AP22" i="6"/>
  <c r="AP26" i="6" s="1"/>
  <c r="C235" i="7" s="1"/>
  <c r="AN22" i="6"/>
  <c r="AL22" i="6"/>
  <c r="AS27" i="6"/>
  <c r="D238" i="7" s="1"/>
  <c r="AQ27" i="6"/>
  <c r="D236" i="7" s="1"/>
  <c r="AO27" i="6"/>
  <c r="D234" i="7" s="1"/>
  <c r="AP27" i="6"/>
  <c r="D235" i="7" s="1"/>
  <c r="AN27" i="6"/>
  <c r="D233" i="7" s="1"/>
  <c r="AL27" i="6"/>
  <c r="D231" i="7" s="1"/>
  <c r="AS29" i="6"/>
  <c r="F238" i="7" s="1"/>
  <c r="AQ29" i="6"/>
  <c r="F236" i="7" s="1"/>
  <c r="AO29" i="6"/>
  <c r="F234" i="7" s="1"/>
  <c r="AT29" i="6"/>
  <c r="F239" i="7" s="1"/>
  <c r="AR29" i="6"/>
  <c r="F237" i="7" s="1"/>
  <c r="AQ25" i="6"/>
  <c r="B236" i="7" s="1"/>
  <c r="AO25" i="6"/>
  <c r="B234" i="7" s="1"/>
  <c r="AT25" i="6"/>
  <c r="AR25" i="6"/>
  <c r="V62" i="6"/>
  <c r="R62" i="6"/>
  <c r="O62" i="6"/>
  <c r="CP61" i="6"/>
  <c r="CO61" i="6"/>
  <c r="CT61" i="6"/>
  <c r="C25" i="6"/>
  <c r="B196" i="7" s="1"/>
  <c r="C29" i="6"/>
  <c r="F196" i="7" s="1"/>
  <c r="H22" i="6"/>
  <c r="H27" i="6"/>
  <c r="D201" i="7" s="1"/>
  <c r="J25" i="6"/>
  <c r="B203" i="7" s="1"/>
  <c r="J29" i="6"/>
  <c r="F203" i="7" s="1"/>
  <c r="O22" i="6"/>
  <c r="O26" i="6" s="1"/>
  <c r="C208" i="7" s="1"/>
  <c r="O27" i="6"/>
  <c r="D208" i="7" s="1"/>
  <c r="Q25" i="6"/>
  <c r="B210" i="7" s="1"/>
  <c r="Q29" i="6"/>
  <c r="F210" i="7" s="1"/>
  <c r="AC22" i="6"/>
  <c r="AC26" i="6" s="1"/>
  <c r="C222" i="7" s="1"/>
  <c r="AD22" i="6"/>
  <c r="AI22" i="6"/>
  <c r="AK25" i="6"/>
  <c r="AL21" i="6"/>
  <c r="AN29" i="6"/>
  <c r="F233" i="7" s="1"/>
  <c r="AS21" i="6"/>
  <c r="B42" i="6"/>
  <c r="C41" i="6"/>
  <c r="B41" i="6"/>
  <c r="D49" i="6"/>
  <c r="F389" i="7" s="1"/>
  <c r="J41" i="6"/>
  <c r="I41" i="6"/>
  <c r="H41" i="6"/>
  <c r="G41" i="6"/>
  <c r="R49" i="6"/>
  <c r="F403" i="7" s="1"/>
  <c r="S47" i="6"/>
  <c r="D404" i="7" s="1"/>
  <c r="Q47" i="6"/>
  <c r="D402" i="7" s="1"/>
  <c r="O47" i="6"/>
  <c r="D400" i="7" s="1"/>
  <c r="AD42" i="6"/>
  <c r="AK42" i="6"/>
  <c r="AO45" i="6"/>
  <c r="B426" i="7" s="1"/>
  <c r="AB29" i="6"/>
  <c r="F221" i="7" s="1"/>
  <c r="AA29" i="6"/>
  <c r="F220" i="7" s="1"/>
  <c r="AC29" i="6"/>
  <c r="F222" i="7" s="1"/>
  <c r="AF29" i="6"/>
  <c r="F225" i="7" s="1"/>
  <c r="AM22" i="6"/>
  <c r="AN21" i="6"/>
  <c r="AP29" i="6"/>
  <c r="F235" i="7" s="1"/>
  <c r="G49" i="6"/>
  <c r="F392" i="7" s="1"/>
  <c r="F49" i="6"/>
  <c r="F391" i="7" s="1"/>
  <c r="E49" i="6"/>
  <c r="F390" i="7" s="1"/>
  <c r="I45" i="6"/>
  <c r="B394" i="7" s="1"/>
  <c r="P41" i="6"/>
  <c r="U41" i="6"/>
  <c r="Y42" i="6"/>
  <c r="Y46" i="6" s="1"/>
  <c r="C410" i="7" s="1"/>
  <c r="X42" i="6"/>
  <c r="V42" i="6"/>
  <c r="AA49" i="6"/>
  <c r="F412" i="7" s="1"/>
  <c r="Z49" i="6"/>
  <c r="F411" i="7" s="1"/>
  <c r="X49" i="6"/>
  <c r="F409" i="7" s="1"/>
  <c r="AF42" i="6"/>
  <c r="AE42" i="6"/>
  <c r="AC42" i="6"/>
  <c r="AC46" i="6" s="1"/>
  <c r="C414" i="7" s="1"/>
  <c r="AH49" i="6"/>
  <c r="F419" i="7" s="1"/>
  <c r="AG49" i="6"/>
  <c r="F418" i="7" s="1"/>
  <c r="AF49" i="6"/>
  <c r="F417" i="7" s="1"/>
  <c r="AE49" i="6"/>
  <c r="F416" i="7" s="1"/>
  <c r="AJ49" i="6"/>
  <c r="F421" i="7" s="1"/>
  <c r="AO42" i="6"/>
  <c r="R2" i="6"/>
  <c r="Q2" i="6"/>
  <c r="Q6" i="6" s="1"/>
  <c r="AC2" i="6"/>
  <c r="AF2" i="6"/>
  <c r="C22" i="6"/>
  <c r="C26" i="6" s="1"/>
  <c r="C196" i="7" s="1"/>
  <c r="C27" i="6"/>
  <c r="D196" i="7" s="1"/>
  <c r="E25" i="6"/>
  <c r="B198" i="7" s="1"/>
  <c r="E29" i="6"/>
  <c r="F198" i="7" s="1"/>
  <c r="H21" i="6"/>
  <c r="J22" i="6"/>
  <c r="J27" i="6"/>
  <c r="D203" i="7" s="1"/>
  <c r="L25" i="6"/>
  <c r="B205" i="7" s="1"/>
  <c r="L29" i="6"/>
  <c r="F205" i="7" s="1"/>
  <c r="O21" i="6"/>
  <c r="Q22" i="6"/>
  <c r="Q27" i="6"/>
  <c r="D210" i="7" s="1"/>
  <c r="S25" i="6"/>
  <c r="B212" i="7" s="1"/>
  <c r="S29" i="6"/>
  <c r="F212" i="7" s="1"/>
  <c r="V21" i="6"/>
  <c r="X22" i="6"/>
  <c r="X26" i="6" s="1"/>
  <c r="C217" i="7" s="1"/>
  <c r="AA25" i="6"/>
  <c r="B220" i="7" s="1"/>
  <c r="AE25" i="6"/>
  <c r="B224" i="7" s="1"/>
  <c r="E47" i="6"/>
  <c r="D390" i="7" s="1"/>
  <c r="D47" i="6"/>
  <c r="C47" i="6"/>
  <c r="D388" i="7" s="1"/>
  <c r="M45" i="6"/>
  <c r="B398" i="7" s="1"/>
  <c r="L45" i="6"/>
  <c r="B397" i="7" s="1"/>
  <c r="J45" i="6"/>
  <c r="B395" i="7" s="1"/>
  <c r="Q41" i="6"/>
  <c r="O41" i="6"/>
  <c r="AH47" i="6"/>
  <c r="D419" i="7" s="1"/>
  <c r="AI47" i="6"/>
  <c r="D420" i="7" s="1"/>
  <c r="AM45" i="6"/>
  <c r="B424" i="7" s="1"/>
  <c r="AO41" i="6"/>
  <c r="B21" i="6"/>
  <c r="D22" i="6"/>
  <c r="D27" i="6"/>
  <c r="D197" i="7" s="1"/>
  <c r="F25" i="6"/>
  <c r="B199" i="7" s="1"/>
  <c r="F29" i="6"/>
  <c r="F199" i="7" s="1"/>
  <c r="I21" i="6"/>
  <c r="K22" i="6"/>
  <c r="K27" i="6"/>
  <c r="D204" i="7" s="1"/>
  <c r="M25" i="6"/>
  <c r="B206" i="7" s="1"/>
  <c r="M29" i="6"/>
  <c r="F206" i="7" s="1"/>
  <c r="P21" i="6"/>
  <c r="R22" i="6"/>
  <c r="R27" i="6"/>
  <c r="D211" i="7" s="1"/>
  <c r="W21" i="6"/>
  <c r="Y22" i="6"/>
  <c r="Z25" i="6"/>
  <c r="B219" i="7" s="1"/>
  <c r="AC27" i="6"/>
  <c r="D222" i="7" s="1"/>
  <c r="AE22" i="6"/>
  <c r="AF21" i="6"/>
  <c r="AG27" i="6"/>
  <c r="D226" i="7" s="1"/>
  <c r="AH29" i="6"/>
  <c r="F227" i="7" s="1"/>
  <c r="AI29" i="6"/>
  <c r="F228" i="7" s="1"/>
  <c r="AG29" i="6"/>
  <c r="F226" i="7" s="1"/>
  <c r="AJ29" i="6"/>
  <c r="F229" i="7" s="1"/>
  <c r="D45" i="6"/>
  <c r="B389" i="7" s="1"/>
  <c r="L42" i="6"/>
  <c r="K42" i="6"/>
  <c r="J42" i="6"/>
  <c r="H42" i="6"/>
  <c r="H46" i="6" s="1"/>
  <c r="C393" i="7" s="1"/>
  <c r="P45" i="6"/>
  <c r="B401" i="7" s="1"/>
  <c r="U45" i="6"/>
  <c r="B406" i="7" s="1"/>
  <c r="AB41" i="6"/>
  <c r="AG47" i="6"/>
  <c r="D418" i="7" s="1"/>
  <c r="AI41" i="6"/>
  <c r="AK49" i="6"/>
  <c r="F422" i="7" s="1"/>
  <c r="K5" i="6"/>
  <c r="H5" i="6"/>
  <c r="W7" i="6"/>
  <c r="S7" i="6"/>
  <c r="Q7" i="6"/>
  <c r="U7" i="6"/>
  <c r="AT9" i="6"/>
  <c r="AS9" i="6"/>
  <c r="AQ9" i="6"/>
  <c r="AP9" i="6"/>
  <c r="AA21" i="6"/>
  <c r="AB21" i="6"/>
  <c r="AC21" i="6"/>
  <c r="AF25" i="6"/>
  <c r="B225" i="7" s="1"/>
  <c r="AE21" i="6"/>
  <c r="AD21" i="6"/>
  <c r="AR27" i="6"/>
  <c r="D237" i="7" s="1"/>
  <c r="B47" i="6"/>
  <c r="D387" i="7" s="1"/>
  <c r="P42" i="6"/>
  <c r="R45" i="6"/>
  <c r="B403" i="7" s="1"/>
  <c r="T45" i="6"/>
  <c r="B405" i="7" s="1"/>
  <c r="S45" i="6"/>
  <c r="B404" i="7" s="1"/>
  <c r="Q45" i="6"/>
  <c r="B402" i="7" s="1"/>
  <c r="X41" i="6"/>
  <c r="W41" i="6"/>
  <c r="V41" i="6"/>
  <c r="T41" i="6"/>
  <c r="Y47" i="6"/>
  <c r="D410" i="7" s="1"/>
  <c r="X47" i="6"/>
  <c r="D409" i="7" s="1"/>
  <c r="V47" i="6"/>
  <c r="D407" i="7" s="1"/>
  <c r="AF47" i="6"/>
  <c r="D417" i="7" s="1"/>
  <c r="AE47" i="6"/>
  <c r="D416" i="7" s="1"/>
  <c r="AC47" i="6"/>
  <c r="D414" i="7" s="1"/>
  <c r="AK47" i="6"/>
  <c r="D422" i="7" s="1"/>
  <c r="AM41" i="6"/>
  <c r="Z27" i="6"/>
  <c r="D219" i="7" s="1"/>
  <c r="AB25" i="6"/>
  <c r="B221" i="7" s="1"/>
  <c r="AD27" i="6"/>
  <c r="D223" i="7" s="1"/>
  <c r="AJ27" i="6"/>
  <c r="D229" i="7" s="1"/>
  <c r="AS25" i="6"/>
  <c r="B238" i="7" s="1"/>
  <c r="C49" i="6"/>
  <c r="F388" i="7" s="1"/>
  <c r="F41" i="6"/>
  <c r="I49" i="6"/>
  <c r="F394" i="7" s="1"/>
  <c r="M49" i="6"/>
  <c r="F398" i="7" s="1"/>
  <c r="L49" i="6"/>
  <c r="F397" i="7" s="1"/>
  <c r="J49" i="6"/>
  <c r="F395" i="7" s="1"/>
  <c r="O49" i="6"/>
  <c r="F400" i="7" s="1"/>
  <c r="S42" i="6"/>
  <c r="Q42" i="6"/>
  <c r="O42" i="6"/>
  <c r="O46" i="6" s="1"/>
  <c r="C400" i="7" s="1"/>
  <c r="T42" i="6"/>
  <c r="U42" i="6"/>
  <c r="U46" i="6" s="1"/>
  <c r="C406" i="7" s="1"/>
  <c r="W45" i="6"/>
  <c r="B408" i="7" s="1"/>
  <c r="Z41" i="6"/>
  <c r="AF41" i="6"/>
  <c r="AG41" i="6"/>
  <c r="AJ45" i="6"/>
  <c r="B421" i="7" s="1"/>
  <c r="H1" i="6"/>
  <c r="G1" i="6"/>
  <c r="AB22" i="6"/>
  <c r="AD25" i="6"/>
  <c r="B223" i="7" s="1"/>
  <c r="AE29" i="6"/>
  <c r="F224" i="7" s="1"/>
  <c r="AH21" i="6"/>
  <c r="AI21" i="6"/>
  <c r="AJ21" i="6"/>
  <c r="AN25" i="6"/>
  <c r="B233" i="7" s="1"/>
  <c r="AT27" i="6"/>
  <c r="D239" i="7" s="1"/>
  <c r="E42" i="6"/>
  <c r="D42" i="6"/>
  <c r="C42" i="6"/>
  <c r="C46" i="6" s="1"/>
  <c r="C388" i="7" s="1"/>
  <c r="G45" i="6"/>
  <c r="B392" i="7" s="1"/>
  <c r="F45" i="6"/>
  <c r="B391" i="7" s="1"/>
  <c r="E45" i="6"/>
  <c r="B390" i="7" s="1"/>
  <c r="K49" i="6"/>
  <c r="F396" i="7" s="1"/>
  <c r="L47" i="6"/>
  <c r="D397" i="7" s="1"/>
  <c r="K47" i="6"/>
  <c r="D396" i="7" s="1"/>
  <c r="J47" i="6"/>
  <c r="D395" i="7" s="1"/>
  <c r="H47" i="6"/>
  <c r="D393" i="7" s="1"/>
  <c r="AA45" i="6"/>
  <c r="B412" i="7" s="1"/>
  <c r="Z45" i="6"/>
  <c r="B411" i="7" s="1"/>
  <c r="X45" i="6"/>
  <c r="B409" i="7" s="1"/>
  <c r="AE41" i="6"/>
  <c r="AD41" i="6"/>
  <c r="AC41" i="6"/>
  <c r="AA41" i="6"/>
  <c r="AH45" i="6"/>
  <c r="B419" i="7" s="1"/>
  <c r="AG45" i="6"/>
  <c r="B418" i="7" s="1"/>
  <c r="AF45" i="6"/>
  <c r="B417" i="7" s="1"/>
  <c r="AE45" i="6"/>
  <c r="B416" i="7" s="1"/>
  <c r="AM21" i="6"/>
  <c r="AM27" i="6"/>
  <c r="D232" i="7" s="1"/>
  <c r="AM29" i="6"/>
  <c r="F232" i="7" s="1"/>
  <c r="AM25" i="6"/>
  <c r="B232" i="7" s="1"/>
  <c r="AB7" i="6"/>
  <c r="AA7" i="6"/>
  <c r="Y7" i="6"/>
  <c r="B243" i="7"/>
  <c r="C1" i="6"/>
  <c r="F5" i="6"/>
  <c r="J5" i="6"/>
  <c r="N9" i="6"/>
  <c r="K9" i="6"/>
  <c r="L9" i="6"/>
  <c r="M9" i="6"/>
  <c r="R9" i="6"/>
  <c r="Z7" i="6"/>
  <c r="AE9" i="6"/>
  <c r="D5" i="6"/>
  <c r="C5" i="6"/>
  <c r="G5" i="6"/>
  <c r="I5" i="6"/>
  <c r="J2" i="6"/>
  <c r="AD2" i="6"/>
  <c r="AL5" i="6"/>
  <c r="AK5" i="6"/>
  <c r="AI5" i="6"/>
  <c r="AK7" i="6"/>
  <c r="AN7" i="6"/>
  <c r="F62" i="6"/>
  <c r="B62" i="6"/>
  <c r="B5" i="6"/>
  <c r="E2" i="6"/>
  <c r="G2" i="6"/>
  <c r="H2" i="6"/>
  <c r="L1" i="6"/>
  <c r="I1" i="6"/>
  <c r="K1" i="6"/>
  <c r="T1" i="6"/>
  <c r="N1" i="6"/>
  <c r="S1" i="6"/>
  <c r="Q1" i="6"/>
  <c r="O1" i="6"/>
  <c r="AD9" i="6"/>
  <c r="AC9" i="6"/>
  <c r="Z9" i="6"/>
  <c r="AA9" i="6"/>
  <c r="AR9" i="6"/>
  <c r="P2" i="6"/>
  <c r="X9" i="6"/>
  <c r="Q9" i="6"/>
  <c r="W9" i="6"/>
  <c r="D9" i="6"/>
  <c r="C9" i="6"/>
  <c r="P9" i="6"/>
  <c r="O9" i="6"/>
  <c r="V5" i="6"/>
  <c r="R5" i="6"/>
  <c r="S5" i="6"/>
  <c r="U2" i="6"/>
  <c r="W2" i="6"/>
  <c r="X7" i="6"/>
  <c r="AB2" i="6"/>
  <c r="AA2" i="6"/>
  <c r="Y2" i="6"/>
  <c r="Y6" i="6" s="1"/>
  <c r="X2" i="6"/>
  <c r="AL7" i="6"/>
  <c r="M2" i="6"/>
  <c r="I2" i="6"/>
  <c r="O2" i="6"/>
  <c r="M7" i="6"/>
  <c r="AC7" i="6"/>
  <c r="AJ5" i="6"/>
  <c r="AI9" i="6"/>
  <c r="AS2" i="6"/>
  <c r="AV2" i="6"/>
  <c r="AK2" i="6"/>
  <c r="L2" i="6"/>
  <c r="L6" i="6" s="1"/>
  <c r="T5" i="6"/>
  <c r="V2" i="6"/>
  <c r="W1" i="6"/>
  <c r="Z1" i="6"/>
  <c r="Y1" i="6"/>
  <c r="AB1" i="6"/>
  <c r="AE2" i="6"/>
  <c r="AF5" i="6"/>
  <c r="AH7" i="6"/>
  <c r="AJ2" i="6"/>
  <c r="AI2" i="6"/>
  <c r="AK1" i="6"/>
  <c r="AL1" i="6"/>
  <c r="AM7" i="6"/>
  <c r="AN9" i="6"/>
  <c r="AP2" i="6"/>
  <c r="AR7" i="6"/>
  <c r="AQ7" i="6"/>
  <c r="AU2" i="6"/>
  <c r="AV5" i="6"/>
  <c r="U62" i="6"/>
  <c r="T2" i="6"/>
  <c r="AB5" i="6"/>
  <c r="AG5" i="6"/>
  <c r="AH1" i="6"/>
  <c r="AG1" i="6"/>
  <c r="AO9" i="6"/>
  <c r="H65" i="6"/>
  <c r="B585" i="7" s="1"/>
  <c r="D65" i="6"/>
  <c r="B581" i="7" s="1"/>
  <c r="J1" i="6"/>
  <c r="N7" i="6"/>
  <c r="P7" i="6"/>
  <c r="V9" i="6"/>
  <c r="U9" i="6"/>
  <c r="X5" i="6"/>
  <c r="AA5" i="6"/>
  <c r="AD7" i="6"/>
  <c r="AJ9" i="6"/>
  <c r="AL2" i="6"/>
  <c r="AN1" i="6"/>
  <c r="AR5" i="6"/>
  <c r="AT7" i="6"/>
  <c r="G65" i="6"/>
  <c r="B584" i="7" s="1"/>
  <c r="N62" i="6"/>
  <c r="J62" i="6"/>
  <c r="G62" i="6"/>
  <c r="AW62" i="6"/>
  <c r="AW66" i="6" s="1"/>
  <c r="C626" i="7" s="1"/>
  <c r="AS62" i="6"/>
  <c r="AP62" i="6"/>
  <c r="N5" i="6"/>
  <c r="R7" i="6"/>
  <c r="V7" i="6"/>
  <c r="AE7" i="6"/>
  <c r="AF9" i="6"/>
  <c r="AJ7" i="6"/>
  <c r="AI7" i="6"/>
  <c r="AM2" i="6"/>
  <c r="AN5" i="6"/>
  <c r="AR2" i="6"/>
  <c r="AQ2" i="6"/>
  <c r="L61" i="6"/>
  <c r="H61" i="6"/>
  <c r="E61" i="6"/>
  <c r="AB62" i="6"/>
  <c r="AA62" i="6"/>
  <c r="AA66" i="6" s="1"/>
  <c r="C604" i="7" s="1"/>
  <c r="Z62" i="6"/>
  <c r="AV62" i="6"/>
  <c r="N2" i="6"/>
  <c r="P5" i="6"/>
  <c r="P1" i="6"/>
  <c r="R1" i="6"/>
  <c r="T9" i="6"/>
  <c r="V1" i="6"/>
  <c r="AE1" i="6"/>
  <c r="AF7" i="6"/>
  <c r="AG9" i="6"/>
  <c r="AJ1" i="6"/>
  <c r="AN2" i="6"/>
  <c r="AO5" i="6"/>
  <c r="AP1" i="6"/>
  <c r="AO1" i="6"/>
  <c r="L7" i="6"/>
  <c r="T7" i="6"/>
  <c r="AB9" i="6"/>
  <c r="AD5" i="6"/>
  <c r="AC5" i="6"/>
  <c r="AE5" i="6"/>
  <c r="AG7" i="6"/>
  <c r="AL9" i="6"/>
  <c r="AK9" i="6"/>
  <c r="AM9" i="6"/>
  <c r="AO2" i="6"/>
  <c r="AT5" i="6"/>
  <c r="AS5" i="6"/>
  <c r="AU5" i="6"/>
  <c r="C65" i="6"/>
  <c r="B580" i="7" s="1"/>
  <c r="K61" i="6"/>
  <c r="P62" i="6"/>
  <c r="E62" i="6"/>
  <c r="P69" i="6"/>
  <c r="F593" i="7" s="1"/>
  <c r="L69" i="6"/>
  <c r="F589" i="7" s="1"/>
  <c r="S61" i="6"/>
  <c r="B65" i="6"/>
  <c r="B579" i="7" s="1"/>
  <c r="G61" i="6"/>
  <c r="I62" i="6"/>
  <c r="T61" i="6"/>
  <c r="P61" i="6"/>
  <c r="AM61" i="6"/>
  <c r="AK61" i="6"/>
  <c r="AI61" i="6"/>
  <c r="AF61" i="6"/>
  <c r="H69" i="6"/>
  <c r="F585" i="7" s="1"/>
  <c r="D69" i="6"/>
  <c r="F581" i="7" s="1"/>
  <c r="I67" i="6"/>
  <c r="D586" i="7" s="1"/>
  <c r="M62" i="6"/>
  <c r="N67" i="6"/>
  <c r="D591" i="7" s="1"/>
  <c r="J67" i="6"/>
  <c r="D587" i="7" s="1"/>
  <c r="O61" i="6"/>
  <c r="Q62" i="6"/>
  <c r="B67" i="6"/>
  <c r="D579" i="7" s="1"/>
  <c r="D61" i="6"/>
  <c r="G69" i="6"/>
  <c r="F584" i="7" s="1"/>
  <c r="N61" i="6"/>
  <c r="P65" i="6"/>
  <c r="B593" i="7" s="1"/>
  <c r="L65" i="6"/>
  <c r="B589" i="7" s="1"/>
  <c r="Y62" i="6"/>
  <c r="Y66" i="6" s="1"/>
  <c r="C602" i="7" s="1"/>
  <c r="AG62" i="6"/>
  <c r="AE62" i="6"/>
  <c r="AE66" i="6" s="1"/>
  <c r="C608" i="7" s="1"/>
  <c r="AL61" i="6"/>
  <c r="AN65" i="6"/>
  <c r="B617" i="7" s="1"/>
  <c r="AO62" i="6"/>
  <c r="AM62" i="6"/>
  <c r="AK62" i="6"/>
  <c r="AT62" i="6"/>
  <c r="AT66" i="6" s="1"/>
  <c r="C623" i="7" s="1"/>
  <c r="W69" i="6"/>
  <c r="F600" i="7" s="1"/>
  <c r="X65" i="6"/>
  <c r="B601" i="7" s="1"/>
  <c r="X67" i="6"/>
  <c r="D601" i="7" s="1"/>
  <c r="AD69" i="6"/>
  <c r="F607" i="7" s="1"/>
  <c r="AC69" i="6"/>
  <c r="F606" i="7" s="1"/>
  <c r="AI69" i="6"/>
  <c r="F612" i="7" s="1"/>
  <c r="AG69" i="6"/>
  <c r="F610" i="7" s="1"/>
  <c r="AJ67" i="6"/>
  <c r="D613" i="7" s="1"/>
  <c r="AN62" i="6"/>
  <c r="CT13" i="6"/>
  <c r="CJ7" i="6"/>
  <c r="CR7" i="6"/>
  <c r="CQ7" i="6"/>
  <c r="CP7" i="6"/>
  <c r="AB67" i="6"/>
  <c r="D605" i="7" s="1"/>
  <c r="AA67" i="6"/>
  <c r="D604" i="7" s="1"/>
  <c r="AJ61" i="6"/>
  <c r="AO67" i="6"/>
  <c r="D618" i="7" s="1"/>
  <c r="AM67" i="6"/>
  <c r="D616" i="7" s="1"/>
  <c r="AK67" i="6"/>
  <c r="D614" i="7" s="1"/>
  <c r="AR62" i="6"/>
  <c r="AR66" i="6" s="1"/>
  <c r="C621" i="7" s="1"/>
  <c r="AW67" i="6"/>
  <c r="D626" i="7" s="1"/>
  <c r="AU67" i="6"/>
  <c r="D624" i="7" s="1"/>
  <c r="AS67" i="6"/>
  <c r="D622" i="7" s="1"/>
  <c r="C62" i="6"/>
  <c r="C67" i="6"/>
  <c r="D580" i="7" s="1"/>
  <c r="E65" i="6"/>
  <c r="B582" i="7" s="1"/>
  <c r="E69" i="6"/>
  <c r="F582" i="7" s="1"/>
  <c r="I61" i="6"/>
  <c r="K62" i="6"/>
  <c r="K67" i="6"/>
  <c r="D588" i="7" s="1"/>
  <c r="M65" i="6"/>
  <c r="B590" i="7" s="1"/>
  <c r="M69" i="6"/>
  <c r="F590" i="7" s="1"/>
  <c r="Q61" i="6"/>
  <c r="S62" i="6"/>
  <c r="S67" i="6"/>
  <c r="D596" i="7" s="1"/>
  <c r="X62" i="6"/>
  <c r="Z65" i="6"/>
  <c r="B603" i="7" s="1"/>
  <c r="AB61" i="6"/>
  <c r="AD61" i="6"/>
  <c r="AF67" i="6"/>
  <c r="D609" i="7" s="1"/>
  <c r="AG67" i="6"/>
  <c r="D610" i="7" s="1"/>
  <c r="AE67" i="6"/>
  <c r="D608" i="7" s="1"/>
  <c r="AH67" i="6"/>
  <c r="D611" i="7" s="1"/>
  <c r="AQ65" i="6"/>
  <c r="B620" i="7" s="1"/>
  <c r="AO65" i="6"/>
  <c r="B618" i="7" s="1"/>
  <c r="AM65" i="6"/>
  <c r="B616" i="7" s="1"/>
  <c r="AT67" i="6"/>
  <c r="D623" i="7" s="1"/>
  <c r="B61" i="6"/>
  <c r="D62" i="6"/>
  <c r="D67" i="6"/>
  <c r="D581" i="7" s="1"/>
  <c r="F65" i="6"/>
  <c r="B583" i="7" s="1"/>
  <c r="F69" i="6"/>
  <c r="F583" i="7" s="1"/>
  <c r="J61" i="6"/>
  <c r="L62" i="6"/>
  <c r="L67" i="6"/>
  <c r="D589" i="7" s="1"/>
  <c r="N65" i="6"/>
  <c r="B591" i="7" s="1"/>
  <c r="N69" i="6"/>
  <c r="F591" i="7" s="1"/>
  <c r="R61" i="6"/>
  <c r="T62" i="6"/>
  <c r="T67" i="6"/>
  <c r="D597" i="7" s="1"/>
  <c r="V69" i="6"/>
  <c r="F599" i="7" s="1"/>
  <c r="W62" i="6"/>
  <c r="Y69" i="6"/>
  <c r="F602" i="7" s="1"/>
  <c r="Z61" i="6"/>
  <c r="Y61" i="6"/>
  <c r="AE61" i="6"/>
  <c r="AC61" i="6"/>
  <c r="AJ65" i="6"/>
  <c r="B613" i="7" s="1"/>
  <c r="AL62" i="6"/>
  <c r="AN67" i="6"/>
  <c r="D617" i="7" s="1"/>
  <c r="AP65" i="6"/>
  <c r="B619" i="7" s="1"/>
  <c r="AH61" i="6"/>
  <c r="AG61" i="6"/>
  <c r="AQ69" i="6"/>
  <c r="F620" i="7" s="1"/>
  <c r="AO69" i="6"/>
  <c r="F618" i="7" s="1"/>
  <c r="AM69" i="6"/>
  <c r="F616" i="7" s="1"/>
  <c r="AR67" i="6"/>
  <c r="D621" i="7" s="1"/>
  <c r="AU61" i="6"/>
  <c r="AS61" i="6"/>
  <c r="AQ61" i="6"/>
  <c r="Y67" i="6"/>
  <c r="D602" i="7" s="1"/>
  <c r="AD65" i="6"/>
  <c r="B607" i="7" s="1"/>
  <c r="AC65" i="6"/>
  <c r="B606" i="7" s="1"/>
  <c r="AI65" i="6"/>
  <c r="B612" i="7" s="1"/>
  <c r="AG65" i="6"/>
  <c r="B610" i="7" s="1"/>
  <c r="CB67" i="6"/>
  <c r="D657" i="7" s="1"/>
  <c r="BZ67" i="6"/>
  <c r="D655" i="7" s="1"/>
  <c r="BX67" i="6"/>
  <c r="D653" i="7" s="1"/>
  <c r="CD67" i="6"/>
  <c r="D659" i="7" s="1"/>
  <c r="CC67" i="6"/>
  <c r="D658" i="7" s="1"/>
  <c r="CA67" i="6"/>
  <c r="D656" i="7" s="1"/>
  <c r="BY67" i="6"/>
  <c r="D654" i="7" s="1"/>
  <c r="BW67" i="6"/>
  <c r="D652" i="7" s="1"/>
  <c r="BV67" i="6"/>
  <c r="D651" i="7" s="1"/>
  <c r="BT67" i="6"/>
  <c r="D649" i="7" s="1"/>
  <c r="BR67" i="6"/>
  <c r="D647" i="7" s="1"/>
  <c r="BP67" i="6"/>
  <c r="BU67" i="6"/>
  <c r="D650" i="7" s="1"/>
  <c r="BQ67" i="6"/>
  <c r="BS67" i="6"/>
  <c r="D648" i="7" s="1"/>
  <c r="BO67" i="6"/>
  <c r="BN67" i="6"/>
  <c r="BL67" i="6"/>
  <c r="BJ67" i="6"/>
  <c r="BH67" i="6"/>
  <c r="BM67" i="6"/>
  <c r="BK67" i="6"/>
  <c r="BI67" i="6"/>
  <c r="BG67" i="6"/>
  <c r="BF67" i="6"/>
  <c r="BD67" i="6"/>
  <c r="BB67" i="6"/>
  <c r="AZ67" i="6"/>
  <c r="BE67" i="6"/>
  <c r="BC67" i="6"/>
  <c r="BA67" i="6"/>
  <c r="AY67" i="6"/>
  <c r="AX67" i="6"/>
  <c r="AI62" i="6"/>
  <c r="AI67" i="6"/>
  <c r="D612" i="7" s="1"/>
  <c r="AK65" i="6"/>
  <c r="B614" i="7" s="1"/>
  <c r="AK69" i="6"/>
  <c r="F614" i="7" s="1"/>
  <c r="AO61" i="6"/>
  <c r="AQ62" i="6"/>
  <c r="AQ67" i="6"/>
  <c r="D620" i="7" s="1"/>
  <c r="AS65" i="6"/>
  <c r="B622" i="7" s="1"/>
  <c r="AS69" i="6"/>
  <c r="F622" i="7" s="1"/>
  <c r="CN7" i="6"/>
  <c r="CQ9" i="6"/>
  <c r="CK9" i="6"/>
  <c r="CJ9" i="6"/>
  <c r="CL9" i="6"/>
  <c r="CQ62" i="6"/>
  <c r="CK62" i="6"/>
  <c r="CJ62" i="6"/>
  <c r="CX36" i="5"/>
  <c r="CM65" i="6"/>
  <c r="B668" i="7" s="1"/>
  <c r="CT62" i="6"/>
  <c r="CT66" i="6" s="1"/>
  <c r="C675" i="7" s="1"/>
  <c r="CT36" i="5"/>
  <c r="CT67" i="6"/>
  <c r="D675" i="7" s="1"/>
  <c r="CS67" i="6"/>
  <c r="D674" i="7" s="1"/>
  <c r="CR67" i="6"/>
  <c r="D673" i="7" s="1"/>
  <c r="CQ67" i="6"/>
  <c r="D672" i="7" s="1"/>
  <c r="CQ61" i="6"/>
  <c r="CJ21" i="6"/>
  <c r="CS27" i="6"/>
  <c r="D290" i="7" s="1"/>
  <c r="CJ13" i="6"/>
  <c r="CP9" i="6"/>
  <c r="CL22" i="6"/>
  <c r="CK22" i="6"/>
  <c r="CI67" i="6"/>
  <c r="D664" i="7" s="1"/>
  <c r="CG67" i="6"/>
  <c r="D662" i="7" s="1"/>
  <c r="CF67" i="6"/>
  <c r="D661" i="7" s="1"/>
  <c r="CE67" i="6"/>
  <c r="D660" i="7" s="1"/>
  <c r="CB69" i="6"/>
  <c r="F657" i="7" s="1"/>
  <c r="BZ69" i="6"/>
  <c r="F655" i="7" s="1"/>
  <c r="BX69" i="6"/>
  <c r="F653" i="7" s="1"/>
  <c r="CD69" i="6"/>
  <c r="F659" i="7" s="1"/>
  <c r="CC69" i="6"/>
  <c r="F658" i="7" s="1"/>
  <c r="CA69" i="6"/>
  <c r="F656" i="7" s="1"/>
  <c r="BY69" i="6"/>
  <c r="F654" i="7" s="1"/>
  <c r="BV69" i="6"/>
  <c r="F651" i="7" s="1"/>
  <c r="BT69" i="6"/>
  <c r="F649" i="7" s="1"/>
  <c r="BR69" i="6"/>
  <c r="F647" i="7" s="1"/>
  <c r="BP69" i="6"/>
  <c r="F645" i="7" s="1"/>
  <c r="BW69" i="6"/>
  <c r="F652" i="7" s="1"/>
  <c r="BU69" i="6"/>
  <c r="F650" i="7" s="1"/>
  <c r="BS69" i="6"/>
  <c r="F648" i="7" s="1"/>
  <c r="CD65" i="6"/>
  <c r="B659" i="7" s="1"/>
  <c r="CC65" i="6"/>
  <c r="B658" i="7" s="1"/>
  <c r="CA65" i="6"/>
  <c r="B656" i="7" s="1"/>
  <c r="BY65" i="6"/>
  <c r="B654" i="7" s="1"/>
  <c r="CR5" i="6"/>
  <c r="AU62" i="6"/>
  <c r="AU66" i="6" s="1"/>
  <c r="C624" i="7" s="1"/>
  <c r="CF62" i="6"/>
  <c r="CC62" i="6"/>
  <c r="CA62" i="6"/>
  <c r="CH62" i="6"/>
  <c r="CE62" i="6"/>
  <c r="CG62" i="6"/>
  <c r="CB62" i="6"/>
  <c r="BY62" i="6"/>
  <c r="BW62" i="6"/>
  <c r="BU62" i="6"/>
  <c r="BZ62" i="6"/>
  <c r="BX62" i="6"/>
  <c r="BV62" i="6"/>
  <c r="BV66" i="6" s="1"/>
  <c r="C651" i="7" s="1"/>
  <c r="CO9" i="6"/>
  <c r="CR21" i="6"/>
  <c r="CK21" i="6"/>
  <c r="CI21" i="6"/>
  <c r="CK67" i="6"/>
  <c r="D666" i="7" s="1"/>
  <c r="CR62" i="6"/>
  <c r="CA61" i="6"/>
  <c r="BY61" i="6"/>
  <c r="BW61" i="6"/>
  <c r="CK7" i="6"/>
  <c r="CP47" i="6"/>
  <c r="D479" i="7" s="1"/>
  <c r="CO7" i="6"/>
  <c r="CT7" i="6"/>
  <c r="D99" i="7" s="1"/>
  <c r="CS7" i="6"/>
  <c r="D98" i="7" s="1"/>
  <c r="CO21" i="6"/>
  <c r="CT22" i="6"/>
  <c r="CN61" i="6"/>
  <c r="CM61" i="6"/>
  <c r="CL61" i="6"/>
  <c r="CT1" i="6"/>
  <c r="CS1" i="6"/>
  <c r="CR1" i="6"/>
  <c r="CP29" i="6"/>
  <c r="F287" i="7" s="1"/>
  <c r="CS22" i="6"/>
  <c r="CK45" i="6"/>
  <c r="B474" i="7" s="1"/>
  <c r="CL47" i="6"/>
  <c r="D475" i="7" s="1"/>
  <c r="CN49" i="6"/>
  <c r="F477" i="7" s="1"/>
  <c r="CO49" i="6"/>
  <c r="F478" i="7" s="1"/>
  <c r="CT47" i="6"/>
  <c r="D483" i="7" s="1"/>
  <c r="CS47" i="6"/>
  <c r="D482" i="7" s="1"/>
  <c r="CR47" i="6"/>
  <c r="D481" i="7" s="1"/>
  <c r="CK61" i="6"/>
  <c r="CL67" i="6"/>
  <c r="D667" i="7" s="1"/>
  <c r="CN65" i="6"/>
  <c r="B669" i="7" s="1"/>
  <c r="CQ69" i="6"/>
  <c r="F672" i="7" s="1"/>
  <c r="CR69" i="6"/>
  <c r="F673" i="7" s="1"/>
  <c r="CP69" i="6"/>
  <c r="F671" i="7" s="1"/>
  <c r="CS61" i="6"/>
  <c r="CN2" i="6"/>
  <c r="CQ1" i="6"/>
  <c r="CP27" i="6"/>
  <c r="D287" i="7" s="1"/>
  <c r="CI41" i="6"/>
  <c r="CK42" i="6"/>
  <c r="CM47" i="6"/>
  <c r="D476" i="7" s="1"/>
  <c r="CN47" i="6"/>
  <c r="D477" i="7" s="1"/>
  <c r="CO47" i="6"/>
  <c r="D478" i="7" s="1"/>
  <c r="CS49" i="6"/>
  <c r="F482" i="7" s="1"/>
  <c r="CT45" i="6"/>
  <c r="B483" i="7" s="1"/>
  <c r="CT49" i="6"/>
  <c r="F483" i="7" s="1"/>
  <c r="CJ65" i="6"/>
  <c r="B665" i="7" s="1"/>
  <c r="CI65" i="6"/>
  <c r="B664" i="7" s="1"/>
  <c r="CP67" i="6"/>
  <c r="D671" i="7" s="1"/>
  <c r="CO67" i="6"/>
  <c r="D670" i="7" s="1"/>
  <c r="CN67" i="6"/>
  <c r="D669" i="7" s="1"/>
  <c r="CT69" i="6"/>
  <c r="F675" i="7" s="1"/>
  <c r="CI9" i="6"/>
  <c r="B91" i="7"/>
  <c r="CL1" i="6"/>
  <c r="CO5" i="6"/>
  <c r="CP5" i="6"/>
  <c r="CI22" i="6"/>
  <c r="CL21" i="6"/>
  <c r="CP21" i="6"/>
  <c r="CQ29" i="6"/>
  <c r="F288" i="7" s="1"/>
  <c r="CT25" i="6"/>
  <c r="B291" i="7" s="1"/>
  <c r="CQ49" i="6"/>
  <c r="F480" i="7" s="1"/>
  <c r="CO65" i="6"/>
  <c r="B670" i="7" s="1"/>
  <c r="CM9" i="6"/>
  <c r="CO2" i="6"/>
  <c r="CQ5" i="6"/>
  <c r="CJ25" i="6"/>
  <c r="B281" i="7" s="1"/>
  <c r="CK25" i="6"/>
  <c r="B282" i="7" s="1"/>
  <c r="CN27" i="6"/>
  <c r="D285" i="7" s="1"/>
  <c r="CQ27" i="6"/>
  <c r="D288" i="7" s="1"/>
  <c r="CR29" i="6"/>
  <c r="F289" i="7" s="1"/>
  <c r="CS29" i="6"/>
  <c r="F290" i="7" s="1"/>
  <c r="CL42" i="6"/>
  <c r="CO41" i="6"/>
  <c r="CS41" i="6"/>
  <c r="CR41" i="6"/>
  <c r="CP41" i="6"/>
  <c r="CS42" i="6"/>
  <c r="CR42" i="6"/>
  <c r="CM67" i="6"/>
  <c r="D668" i="7" s="1"/>
  <c r="CR61" i="6"/>
  <c r="CM7" i="6"/>
  <c r="CJ22" i="6"/>
  <c r="CL25" i="6"/>
  <c r="B283" i="7" s="1"/>
  <c r="CN21" i="6"/>
  <c r="CR27" i="6"/>
  <c r="D289" i="7" s="1"/>
  <c r="CJ41" i="6"/>
  <c r="CM45" i="6"/>
  <c r="B476" i="7" s="1"/>
  <c r="CN45" i="6"/>
  <c r="B477" i="7" s="1"/>
  <c r="CQ47" i="6"/>
  <c r="D480" i="7" s="1"/>
  <c r="CS45" i="6"/>
  <c r="B482" i="7" s="1"/>
  <c r="CJ69" i="6"/>
  <c r="F665" i="7" s="1"/>
  <c r="CI69" i="6"/>
  <c r="F664" i="7" s="1"/>
  <c r="CL62" i="6"/>
  <c r="CL66" i="6" s="1"/>
  <c r="C667" i="7" s="1"/>
  <c r="CS65" i="6"/>
  <c r="B674" i="7" s="1"/>
  <c r="CI1" i="6"/>
  <c r="CM1" i="6"/>
  <c r="CN9" i="6"/>
  <c r="CT2" i="6"/>
  <c r="CT6" i="6" s="1"/>
  <c r="C99" i="7" s="1"/>
  <c r="CS2" i="6"/>
  <c r="CT29" i="6"/>
  <c r="F291" i="7" s="1"/>
  <c r="CT21" i="6"/>
  <c r="CM42" i="6"/>
  <c r="CO45" i="6"/>
  <c r="B478" i="7" s="1"/>
  <c r="CQ41" i="6"/>
  <c r="CT41" i="6"/>
  <c r="CP62" i="6"/>
  <c r="CO62" i="6"/>
  <c r="CN62" i="6"/>
  <c r="CR65" i="6"/>
  <c r="B673" i="7" s="1"/>
  <c r="CQ65" i="6"/>
  <c r="B672" i="7" s="1"/>
  <c r="CP65" i="6"/>
  <c r="B671" i="7" s="1"/>
  <c r="CI42" i="6"/>
  <c r="CJ1" i="6"/>
  <c r="CL2" i="6"/>
  <c r="CL7" i="6"/>
  <c r="CN5" i="6"/>
  <c r="CI25" i="6"/>
  <c r="B280" i="7" s="1"/>
  <c r="CI29" i="6"/>
  <c r="F280" i="7" s="1"/>
  <c r="CM21" i="6"/>
  <c r="CO22" i="6"/>
  <c r="CO27" i="6"/>
  <c r="D286" i="7" s="1"/>
  <c r="CQ25" i="6"/>
  <c r="B288" i="7" s="1"/>
  <c r="CJ42" i="6"/>
  <c r="CJ47" i="6"/>
  <c r="D473" i="7" s="1"/>
  <c r="CL45" i="6"/>
  <c r="B475" i="7" s="1"/>
  <c r="CL49" i="6"/>
  <c r="F475" i="7" s="1"/>
  <c r="P46" i="6" l="1"/>
  <c r="C401" i="7" s="1"/>
  <c r="CF26" i="6"/>
  <c r="C277" i="7" s="1"/>
  <c r="BK26" i="6"/>
  <c r="C256" i="7" s="1"/>
  <c r="AY66" i="6"/>
  <c r="C628" i="7" s="1"/>
  <c r="BN46" i="6"/>
  <c r="C451" i="7" s="1"/>
  <c r="CH46" i="6"/>
  <c r="C471" i="7" s="1"/>
  <c r="BQ6" i="6"/>
  <c r="BQ14" i="6" s="1"/>
  <c r="CQ46" i="6"/>
  <c r="C480" i="7" s="1"/>
  <c r="W66" i="6"/>
  <c r="C600" i="7" s="1"/>
  <c r="BR46" i="6"/>
  <c r="C455" i="7" s="1"/>
  <c r="CC6" i="6"/>
  <c r="BP66" i="6"/>
  <c r="C645" i="7" s="1"/>
  <c r="CD46" i="6"/>
  <c r="C467" i="7" s="1"/>
  <c r="CD6" i="6"/>
  <c r="C83" i="7" s="1"/>
  <c r="BW66" i="6"/>
  <c r="C652" i="7" s="1"/>
  <c r="AB66" i="6"/>
  <c r="C605" i="7" s="1"/>
  <c r="AP6" i="6"/>
  <c r="C43" i="7" s="1"/>
  <c r="BU46" i="6"/>
  <c r="C458" i="7" s="1"/>
  <c r="CP46" i="6"/>
  <c r="C479" i="7" s="1"/>
  <c r="BD66" i="6"/>
  <c r="C633" i="7" s="1"/>
  <c r="K26" i="6"/>
  <c r="C204" i="7" s="1"/>
  <c r="AB46" i="6"/>
  <c r="C413" i="7" s="1"/>
  <c r="BG46" i="6"/>
  <c r="C444" i="7" s="1"/>
  <c r="AW6" i="6"/>
  <c r="C50" i="7" s="1"/>
  <c r="CJ46" i="6"/>
  <c r="C473" i="7" s="1"/>
  <c r="CS26" i="6"/>
  <c r="C290" i="7" s="1"/>
  <c r="BS46" i="6"/>
  <c r="C456" i="7" s="1"/>
  <c r="BM6" i="6"/>
  <c r="C66" i="7" s="1"/>
  <c r="W26" i="6"/>
  <c r="C216" i="7" s="1"/>
  <c r="BY6" i="6"/>
  <c r="C78" i="7" s="1"/>
  <c r="AZ6" i="6"/>
  <c r="AZ14" i="6" s="1"/>
  <c r="BE6" i="6"/>
  <c r="BE14" i="6" s="1"/>
  <c r="Z6" i="6"/>
  <c r="C27" i="7" s="1"/>
  <c r="AX66" i="6"/>
  <c r="C627" i="7" s="1"/>
  <c r="CE26" i="6"/>
  <c r="C276" i="7" s="1"/>
  <c r="BH26" i="6"/>
  <c r="C253" i="7" s="1"/>
  <c r="C66" i="6"/>
  <c r="C580" i="7" s="1"/>
  <c r="BO26" i="6"/>
  <c r="C260" i="7" s="1"/>
  <c r="CS13" i="6"/>
  <c r="I66" i="6"/>
  <c r="C586" i="7" s="1"/>
  <c r="BT66" i="6"/>
  <c r="C649" i="7" s="1"/>
  <c r="B54" i="7"/>
  <c r="W6" i="6"/>
  <c r="AT46" i="6"/>
  <c r="C431" i="7" s="1"/>
  <c r="BA6" i="6"/>
  <c r="BA14" i="6" s="1"/>
  <c r="BU6" i="6"/>
  <c r="C74" i="7" s="1"/>
  <c r="CA26" i="6"/>
  <c r="C272" i="7" s="1"/>
  <c r="BP46" i="6"/>
  <c r="C453" i="7" s="1"/>
  <c r="BH66" i="6"/>
  <c r="C637" i="7" s="1"/>
  <c r="AW46" i="6"/>
  <c r="C434" i="7" s="1"/>
  <c r="R26" i="6"/>
  <c r="C211" i="7" s="1"/>
  <c r="AH26" i="6"/>
  <c r="C227" i="7" s="1"/>
  <c r="CH26" i="6"/>
  <c r="C279" i="7" s="1"/>
  <c r="AN66" i="6"/>
  <c r="C617" i="7" s="1"/>
  <c r="I6" i="6"/>
  <c r="I14" i="6" s="1"/>
  <c r="D26" i="6"/>
  <c r="C197" i="7" s="1"/>
  <c r="CN26" i="6"/>
  <c r="C285" i="7" s="1"/>
  <c r="CA6" i="6"/>
  <c r="C80" i="7" s="1"/>
  <c r="BY26" i="6"/>
  <c r="C270" i="7" s="1"/>
  <c r="AU26" i="6"/>
  <c r="C240" i="7" s="1"/>
  <c r="BB26" i="6"/>
  <c r="C247" i="7" s="1"/>
  <c r="BO6" i="6"/>
  <c r="C68" i="7" s="1"/>
  <c r="N6" i="6"/>
  <c r="C15" i="7" s="1"/>
  <c r="V26" i="6"/>
  <c r="C215" i="7" s="1"/>
  <c r="BZ6" i="6"/>
  <c r="BZ14" i="6" s="1"/>
  <c r="U26" i="6"/>
  <c r="C214" i="7" s="1"/>
  <c r="BW6" i="6"/>
  <c r="C76" i="7" s="1"/>
  <c r="BB66" i="6"/>
  <c r="C631" i="7" s="1"/>
  <c r="AL26" i="6"/>
  <c r="C231" i="7" s="1"/>
  <c r="CG6" i="6"/>
  <c r="CG14" i="6" s="1"/>
  <c r="BO66" i="6"/>
  <c r="C644" i="7" s="1"/>
  <c r="BI26" i="6"/>
  <c r="C254" i="7" s="1"/>
  <c r="AY26" i="6"/>
  <c r="C244" i="7" s="1"/>
  <c r="AM6" i="6"/>
  <c r="C40" i="7" s="1"/>
  <c r="AZ46" i="6"/>
  <c r="C437" i="7" s="1"/>
  <c r="BJ46" i="6"/>
  <c r="C447" i="7" s="1"/>
  <c r="BJ66" i="6"/>
  <c r="C639" i="7" s="1"/>
  <c r="CE46" i="6"/>
  <c r="C468" i="7" s="1"/>
  <c r="B40" i="7"/>
  <c r="BS26" i="6"/>
  <c r="C264" i="7" s="1"/>
  <c r="D54" i="7"/>
  <c r="F57" i="7"/>
  <c r="W13" i="6"/>
  <c r="AJ6" i="6"/>
  <c r="C37" i="7" s="1"/>
  <c r="V6" i="6"/>
  <c r="V14" i="6" s="1"/>
  <c r="CL6" i="6"/>
  <c r="CL14" i="6" s="1"/>
  <c r="AK46" i="6"/>
  <c r="C422" i="7" s="1"/>
  <c r="BL46" i="6"/>
  <c r="C449" i="7" s="1"/>
  <c r="CI6" i="6"/>
  <c r="C88" i="7" s="1"/>
  <c r="K66" i="6"/>
  <c r="C588" i="7" s="1"/>
  <c r="U66" i="6"/>
  <c r="C598" i="7" s="1"/>
  <c r="BO46" i="6"/>
  <c r="C452" i="7" s="1"/>
  <c r="CI46" i="6"/>
  <c r="C472" i="7" s="1"/>
  <c r="Y26" i="6"/>
  <c r="C218" i="7" s="1"/>
  <c r="BC66" i="6"/>
  <c r="C632" i="7" s="1"/>
  <c r="BX26" i="6"/>
  <c r="C269" i="7" s="1"/>
  <c r="BU66" i="6"/>
  <c r="C650" i="7" s="1"/>
  <c r="CC66" i="6"/>
  <c r="C658" i="7" s="1"/>
  <c r="T66" i="6"/>
  <c r="C597" i="7" s="1"/>
  <c r="E6" i="6"/>
  <c r="C6" i="7" s="1"/>
  <c r="BE66" i="6"/>
  <c r="C634" i="7" s="1"/>
  <c r="BW46" i="6"/>
  <c r="C460" i="7" s="1"/>
  <c r="CF6" i="6"/>
  <c r="C85" i="7" s="1"/>
  <c r="CI13" i="6"/>
  <c r="CK66" i="6"/>
  <c r="C666" i="7" s="1"/>
  <c r="AI46" i="6"/>
  <c r="C420" i="7" s="1"/>
  <c r="BZ46" i="6"/>
  <c r="C463" i="7" s="1"/>
  <c r="CB6" i="6"/>
  <c r="CB14" i="6" s="1"/>
  <c r="BM26" i="6"/>
  <c r="C258" i="7" s="1"/>
  <c r="CQ6" i="6"/>
  <c r="C96" i="7" s="1"/>
  <c r="AV46" i="6"/>
  <c r="C433" i="7" s="1"/>
  <c r="P26" i="6"/>
  <c r="C209" i="7" s="1"/>
  <c r="CF66" i="6"/>
  <c r="C661" i="7" s="1"/>
  <c r="J26" i="6"/>
  <c r="C203" i="7" s="1"/>
  <c r="BF66" i="6"/>
  <c r="C635" i="7" s="1"/>
  <c r="BL66" i="6"/>
  <c r="C641" i="7" s="1"/>
  <c r="BF46" i="6"/>
  <c r="C443" i="7" s="1"/>
  <c r="BA26" i="6"/>
  <c r="C246" i="7" s="1"/>
  <c r="BH46" i="6"/>
  <c r="C445" i="7" s="1"/>
  <c r="BV6" i="6"/>
  <c r="C75" i="7" s="1"/>
  <c r="O13" i="6"/>
  <c r="CS6" i="6"/>
  <c r="C98" i="7" s="1"/>
  <c r="Q66" i="6"/>
  <c r="C594" i="7" s="1"/>
  <c r="O6" i="6"/>
  <c r="O14" i="6" s="1"/>
  <c r="T26" i="6"/>
  <c r="C213" i="7" s="1"/>
  <c r="CE6" i="6"/>
  <c r="C84" i="7" s="1"/>
  <c r="BC46" i="6"/>
  <c r="C440" i="7" s="1"/>
  <c r="BD6" i="6"/>
  <c r="BL6" i="6"/>
  <c r="BL14" i="6" s="1"/>
  <c r="CE66" i="6"/>
  <c r="C660" i="7" s="1"/>
  <c r="BG6" i="6"/>
  <c r="C60" i="7" s="1"/>
  <c r="BT6" i="6"/>
  <c r="C73" i="7" s="1"/>
  <c r="BZ26" i="6"/>
  <c r="C271" i="7" s="1"/>
  <c r="BN66" i="6"/>
  <c r="C643" i="7" s="1"/>
  <c r="BE26" i="6"/>
  <c r="C250" i="7" s="1"/>
  <c r="BP6" i="6"/>
  <c r="C69" i="7" s="1"/>
  <c r="J66" i="6"/>
  <c r="C587" i="7" s="1"/>
  <c r="BN26" i="6"/>
  <c r="C259" i="7" s="1"/>
  <c r="AZ26" i="6"/>
  <c r="C245" i="7" s="1"/>
  <c r="Q26" i="6"/>
  <c r="C210" i="7" s="1"/>
  <c r="AS46" i="6"/>
  <c r="C430" i="7" s="1"/>
  <c r="BX66" i="6"/>
  <c r="C653" i="7" s="1"/>
  <c r="Q46" i="6"/>
  <c r="C402" i="7" s="1"/>
  <c r="J46" i="6"/>
  <c r="C395" i="7" s="1"/>
  <c r="AY46" i="6"/>
  <c r="C436" i="7" s="1"/>
  <c r="BK46" i="6"/>
  <c r="C448" i="7" s="1"/>
  <c r="BK6" i="6"/>
  <c r="C64" i="7" s="1"/>
  <c r="N26" i="6"/>
  <c r="C207" i="7" s="1"/>
  <c r="BQ13" i="6"/>
  <c r="BV46" i="6"/>
  <c r="C459" i="7" s="1"/>
  <c r="G26" i="6"/>
  <c r="C200" i="7" s="1"/>
  <c r="CR46" i="6"/>
  <c r="C481" i="7" s="1"/>
  <c r="AI6" i="6"/>
  <c r="AI14" i="6" s="1"/>
  <c r="AY6" i="6"/>
  <c r="C52" i="7" s="1"/>
  <c r="BF6" i="6"/>
  <c r="C59" i="7" s="1"/>
  <c r="BR6" i="6"/>
  <c r="C71" i="7" s="1"/>
  <c r="AD46" i="6"/>
  <c r="C415" i="7" s="1"/>
  <c r="BJ6" i="6"/>
  <c r="C63" i="7" s="1"/>
  <c r="BW10" i="6"/>
  <c r="G76" i="7" s="1"/>
  <c r="D66" i="6"/>
  <c r="C581" i="7" s="1"/>
  <c r="L46" i="6"/>
  <c r="C397" i="7" s="1"/>
  <c r="AE26" i="6"/>
  <c r="C224" i="7" s="1"/>
  <c r="AR46" i="6"/>
  <c r="C429" i="7" s="1"/>
  <c r="BQ46" i="6"/>
  <c r="C454" i="7" s="1"/>
  <c r="CG46" i="6"/>
  <c r="C470" i="7" s="1"/>
  <c r="D46" i="6"/>
  <c r="C389" i="7" s="1"/>
  <c r="CO66" i="6"/>
  <c r="C670" i="7" s="1"/>
  <c r="AI26" i="6"/>
  <c r="C228" i="7" s="1"/>
  <c r="O66" i="6"/>
  <c r="C592" i="7" s="1"/>
  <c r="AF66" i="6"/>
  <c r="C609" i="7" s="1"/>
  <c r="BA46" i="6"/>
  <c r="C438" i="7" s="1"/>
  <c r="CA46" i="6"/>
  <c r="C464" i="7" s="1"/>
  <c r="BI66" i="6"/>
  <c r="C638" i="7" s="1"/>
  <c r="AH66" i="6"/>
  <c r="C611" i="7" s="1"/>
  <c r="BC26" i="6"/>
  <c r="C248" i="7" s="1"/>
  <c r="BG26" i="6"/>
  <c r="C252" i="7" s="1"/>
  <c r="CB13" i="6"/>
  <c r="BB6" i="6"/>
  <c r="BB14" i="6" s="1"/>
  <c r="CJ26" i="6"/>
  <c r="C281" i="7" s="1"/>
  <c r="CG66" i="6"/>
  <c r="C662" i="7" s="1"/>
  <c r="AN6" i="6"/>
  <c r="C41" i="7" s="1"/>
  <c r="AO46" i="6"/>
  <c r="C426" i="7" s="1"/>
  <c r="CB46" i="6"/>
  <c r="C465" i="7" s="1"/>
  <c r="AQ46" i="6"/>
  <c r="C428" i="7" s="1"/>
  <c r="BI6" i="6"/>
  <c r="C62" i="7" s="1"/>
  <c r="AV26" i="6"/>
  <c r="C241" i="7" s="1"/>
  <c r="AK6" i="6"/>
  <c r="C38" i="7" s="1"/>
  <c r="V66" i="6"/>
  <c r="C599" i="7" s="1"/>
  <c r="BR66" i="6"/>
  <c r="C647" i="7" s="1"/>
  <c r="BW26" i="6"/>
  <c r="C268" i="7" s="1"/>
  <c r="BK66" i="6"/>
  <c r="C640" i="7" s="1"/>
  <c r="BQ26" i="6"/>
  <c r="C262" i="7" s="1"/>
  <c r="BT26" i="6"/>
  <c r="C265" i="7" s="1"/>
  <c r="BM66" i="6"/>
  <c r="C642" i="7" s="1"/>
  <c r="BS66" i="6"/>
  <c r="C648" i="7" s="1"/>
  <c r="BY66" i="6"/>
  <c r="C654" i="7" s="1"/>
  <c r="X66" i="6"/>
  <c r="C601" i="7" s="1"/>
  <c r="B46" i="6"/>
  <c r="C387" i="7" s="1"/>
  <c r="BZ66" i="6"/>
  <c r="C655" i="7" s="1"/>
  <c r="S66" i="6"/>
  <c r="C596" i="7" s="1"/>
  <c r="AV66" i="6"/>
  <c r="C625" i="7" s="1"/>
  <c r="AR6" i="6"/>
  <c r="C45" i="7" s="1"/>
  <c r="H6" i="6"/>
  <c r="H14" i="6" s="1"/>
  <c r="S46" i="6"/>
  <c r="C404" i="7" s="1"/>
  <c r="K46" i="6"/>
  <c r="C396" i="7" s="1"/>
  <c r="AH6" i="6"/>
  <c r="AH14" i="6" s="1"/>
  <c r="AX46" i="6"/>
  <c r="C435" i="7" s="1"/>
  <c r="CF46" i="6"/>
  <c r="C469" i="7" s="1"/>
  <c r="CC26" i="6"/>
  <c r="C274" i="7" s="1"/>
  <c r="BR26" i="6"/>
  <c r="C263" i="7" s="1"/>
  <c r="CO26" i="6"/>
  <c r="C286" i="7" s="1"/>
  <c r="AQ66" i="6"/>
  <c r="C620" i="7" s="1"/>
  <c r="AL66" i="6"/>
  <c r="C615" i="7" s="1"/>
  <c r="AU46" i="6"/>
  <c r="C432" i="7" s="1"/>
  <c r="BY46" i="6"/>
  <c r="C462" i="7" s="1"/>
  <c r="BN6" i="6"/>
  <c r="BN14" i="6" s="1"/>
  <c r="BF26" i="6"/>
  <c r="C251" i="7" s="1"/>
  <c r="B65" i="7"/>
  <c r="CH66" i="6"/>
  <c r="C663" i="7" s="1"/>
  <c r="AL6" i="6"/>
  <c r="C39" i="7" s="1"/>
  <c r="AB26" i="6"/>
  <c r="C221" i="7" s="1"/>
  <c r="CP26" i="6"/>
  <c r="C287" i="7" s="1"/>
  <c r="BB46" i="6"/>
  <c r="C439" i="7" s="1"/>
  <c r="BM46" i="6"/>
  <c r="C450" i="7" s="1"/>
  <c r="BQ66" i="6"/>
  <c r="C646" i="7" s="1"/>
  <c r="CD26" i="6"/>
  <c r="C275" i="7" s="1"/>
  <c r="B13" i="7"/>
  <c r="L13" i="6"/>
  <c r="CA66" i="6"/>
  <c r="C656" i="7" s="1"/>
  <c r="T6" i="6"/>
  <c r="C21" i="7" s="1"/>
  <c r="T46" i="6"/>
  <c r="C405" i="7" s="1"/>
  <c r="R66" i="6"/>
  <c r="C595" i="7" s="1"/>
  <c r="CM26" i="6"/>
  <c r="C284" i="7" s="1"/>
  <c r="N46" i="6"/>
  <c r="C399" i="7" s="1"/>
  <c r="U13" i="6"/>
  <c r="CK13" i="6"/>
  <c r="AO6" i="6"/>
  <c r="C42" i="7" s="1"/>
  <c r="AQ6" i="6"/>
  <c r="C44" i="7" s="1"/>
  <c r="H26" i="6"/>
  <c r="C201" i="7" s="1"/>
  <c r="CM6" i="6"/>
  <c r="C92" i="7" s="1"/>
  <c r="CK6" i="6"/>
  <c r="C90" i="7" s="1"/>
  <c r="AI66" i="6"/>
  <c r="C612" i="7" s="1"/>
  <c r="D63" i="7"/>
  <c r="M6" i="6"/>
  <c r="C14" i="7" s="1"/>
  <c r="U6" i="6"/>
  <c r="C22" i="7" s="1"/>
  <c r="CT16" i="6"/>
  <c r="CC46" i="6"/>
  <c r="C466" i="7" s="1"/>
  <c r="AZ66" i="6"/>
  <c r="C629" i="7" s="1"/>
  <c r="CN66" i="6"/>
  <c r="C669" i="7" s="1"/>
  <c r="B92" i="7"/>
  <c r="AW26" i="6"/>
  <c r="C242" i="7" s="1"/>
  <c r="CK46" i="6"/>
  <c r="C474" i="7" s="1"/>
  <c r="CB66" i="6"/>
  <c r="C657" i="7" s="1"/>
  <c r="L66" i="6"/>
  <c r="C589" i="7" s="1"/>
  <c r="G6" i="6"/>
  <c r="G14" i="6" s="1"/>
  <c r="V46" i="6"/>
  <c r="C407" i="7" s="1"/>
  <c r="J6" i="6"/>
  <c r="C11" i="7" s="1"/>
  <c r="D6" i="6"/>
  <c r="C5" i="7" s="1"/>
  <c r="CD66" i="6"/>
  <c r="C659" i="7" s="1"/>
  <c r="B60" i="7"/>
  <c r="BG13" i="6"/>
  <c r="B86" i="7"/>
  <c r="CG13" i="6"/>
  <c r="B44" i="7"/>
  <c r="AQ13" i="6"/>
  <c r="B84" i="7"/>
  <c r="CE13" i="6"/>
  <c r="CP66" i="6"/>
  <c r="C671" i="7" s="1"/>
  <c r="B43" i="7"/>
  <c r="AP13" i="6"/>
  <c r="B75" i="7"/>
  <c r="BV13" i="6"/>
  <c r="CF13" i="6"/>
  <c r="B85" i="7"/>
  <c r="BT13" i="6"/>
  <c r="B73" i="7"/>
  <c r="B71" i="7"/>
  <c r="BR13" i="6"/>
  <c r="AJ66" i="6"/>
  <c r="C613" i="7" s="1"/>
  <c r="B6" i="6"/>
  <c r="B14" i="6" s="1"/>
  <c r="CR6" i="6"/>
  <c r="C97" i="7" s="1"/>
  <c r="B59" i="7"/>
  <c r="BF13" i="6"/>
  <c r="B80" i="7"/>
  <c r="CA13" i="6"/>
  <c r="B68" i="7"/>
  <c r="BO13" i="6"/>
  <c r="CD13" i="6"/>
  <c r="B83" i="7"/>
  <c r="B66" i="7"/>
  <c r="BM13" i="6"/>
  <c r="M46" i="6"/>
  <c r="C398" i="7" s="1"/>
  <c r="B27" i="7"/>
  <c r="Z13" i="6"/>
  <c r="B69" i="7"/>
  <c r="BP13" i="6"/>
  <c r="B57" i="7"/>
  <c r="BD13" i="6"/>
  <c r="B78" i="7"/>
  <c r="BY13" i="6"/>
  <c r="B64" i="7"/>
  <c r="BK13" i="6"/>
  <c r="B79" i="7"/>
  <c r="BZ13" i="6"/>
  <c r="AY13" i="6"/>
  <c r="B52" i="7"/>
  <c r="B67" i="7"/>
  <c r="BN13" i="6"/>
  <c r="B55" i="7"/>
  <c r="BB13" i="6"/>
  <c r="CM46" i="6"/>
  <c r="C476" i="7" s="1"/>
  <c r="CO6" i="6"/>
  <c r="CO14" i="6" s="1"/>
  <c r="AG26" i="6"/>
  <c r="C226" i="7" s="1"/>
  <c r="AQ26" i="6"/>
  <c r="C236" i="7" s="1"/>
  <c r="AZ13" i="6"/>
  <c r="B53" i="7"/>
  <c r="B74" i="7"/>
  <c r="BU13" i="6"/>
  <c r="B50" i="7"/>
  <c r="AW13" i="6"/>
  <c r="B62" i="7"/>
  <c r="BI13" i="6"/>
  <c r="R46" i="6"/>
  <c r="C403" i="7" s="1"/>
  <c r="AO26" i="6"/>
  <c r="C234" i="7" s="1"/>
  <c r="B14" i="7"/>
  <c r="M13" i="6"/>
  <c r="B63" i="7"/>
  <c r="BJ13" i="6"/>
  <c r="B35" i="7"/>
  <c r="AH13" i="6"/>
  <c r="B87" i="7"/>
  <c r="CH13" i="6"/>
  <c r="G66" i="6"/>
  <c r="C584" i="7" s="1"/>
  <c r="C6" i="6"/>
  <c r="C4" i="7" s="1"/>
  <c r="AS26" i="6"/>
  <c r="C238" i="7" s="1"/>
  <c r="B76" i="7"/>
  <c r="BW13" i="6"/>
  <c r="B58" i="7"/>
  <c r="BE13" i="6"/>
  <c r="B6" i="7"/>
  <c r="E13" i="6"/>
  <c r="B82" i="7"/>
  <c r="CC13" i="6"/>
  <c r="CS16" i="6"/>
  <c r="BV30" i="6"/>
  <c r="G267" i="7" s="1"/>
  <c r="H16" i="6"/>
  <c r="E16" i="6"/>
  <c r="CF10" i="6"/>
  <c r="G85" i="7" s="1"/>
  <c r="AF30" i="6"/>
  <c r="G225" i="7" s="1"/>
  <c r="CA15" i="6"/>
  <c r="W10" i="6"/>
  <c r="G24" i="7" s="1"/>
  <c r="BX10" i="6"/>
  <c r="G77" i="7" s="1"/>
  <c r="BZ50" i="6"/>
  <c r="G463" i="7" s="1"/>
  <c r="F77" i="7"/>
  <c r="F64" i="7"/>
  <c r="CR16" i="6"/>
  <c r="CS10" i="6"/>
  <c r="G98" i="7" s="1"/>
  <c r="B10" i="6"/>
  <c r="G3" i="7" s="1"/>
  <c r="Y30" i="6"/>
  <c r="G218" i="7" s="1"/>
  <c r="CP6" i="6"/>
  <c r="C95" i="7" s="1"/>
  <c r="AM10" i="6"/>
  <c r="G40" i="7" s="1"/>
  <c r="H10" i="6"/>
  <c r="H17" i="6" s="1"/>
  <c r="BP10" i="6"/>
  <c r="G69" i="7" s="1"/>
  <c r="CR10" i="6"/>
  <c r="G97" i="7" s="1"/>
  <c r="D81" i="7"/>
  <c r="D59" i="7"/>
  <c r="CR50" i="6"/>
  <c r="G481" i="7" s="1"/>
  <c r="BH50" i="6"/>
  <c r="G445" i="7" s="1"/>
  <c r="F253" i="7"/>
  <c r="BH30" i="6"/>
  <c r="G253" i="7" s="1"/>
  <c r="BD30" i="6"/>
  <c r="G249" i="7" s="1"/>
  <c r="BA50" i="6"/>
  <c r="G438" i="7" s="1"/>
  <c r="F67" i="7"/>
  <c r="BN16" i="6"/>
  <c r="C72" i="7"/>
  <c r="CB10" i="6"/>
  <c r="G81" i="7" s="1"/>
  <c r="CS70" i="6"/>
  <c r="G674" i="7" s="1"/>
  <c r="CA70" i="6"/>
  <c r="G656" i="7" s="1"/>
  <c r="AV30" i="6"/>
  <c r="G241" i="7" s="1"/>
  <c r="AY50" i="6"/>
  <c r="G436" i="7" s="1"/>
  <c r="AW10" i="6"/>
  <c r="G50" i="7" s="1"/>
  <c r="CJ30" i="6"/>
  <c r="G281" i="7" s="1"/>
  <c r="AH10" i="6"/>
  <c r="G35" i="7" s="1"/>
  <c r="I10" i="6"/>
  <c r="G10" i="7" s="1"/>
  <c r="CH10" i="6"/>
  <c r="CH17" i="6" s="1"/>
  <c r="BW70" i="6"/>
  <c r="G652" i="7" s="1"/>
  <c r="CJ10" i="6"/>
  <c r="G89" i="7" s="1"/>
  <c r="AS10" i="6"/>
  <c r="G46" i="7" s="1"/>
  <c r="AI30" i="6"/>
  <c r="G228" i="7" s="1"/>
  <c r="CI10" i="6"/>
  <c r="G88" i="7" s="1"/>
  <c r="AN10" i="6"/>
  <c r="AN17" i="6" s="1"/>
  <c r="CI15" i="6"/>
  <c r="BT10" i="6"/>
  <c r="BT17" i="6" s="1"/>
  <c r="R70" i="6"/>
  <c r="G595" i="7" s="1"/>
  <c r="U10" i="6"/>
  <c r="G22" i="7" s="1"/>
  <c r="BE30" i="6"/>
  <c r="G250" i="7" s="1"/>
  <c r="BR10" i="6"/>
  <c r="BR17" i="6" s="1"/>
  <c r="CA30" i="6"/>
  <c r="G272" i="7" s="1"/>
  <c r="C61" i="7"/>
  <c r="BH14" i="6"/>
  <c r="AR10" i="6"/>
  <c r="G45" i="7" s="1"/>
  <c r="AM50" i="6"/>
  <c r="G424" i="7" s="1"/>
  <c r="AG50" i="6"/>
  <c r="G418" i="7" s="1"/>
  <c r="AL30" i="6"/>
  <c r="G231" i="7" s="1"/>
  <c r="BC30" i="6"/>
  <c r="G248" i="7" s="1"/>
  <c r="BF30" i="6"/>
  <c r="G251" i="7" s="1"/>
  <c r="BP30" i="6"/>
  <c r="G261" i="7" s="1"/>
  <c r="D200" i="7"/>
  <c r="G30" i="6"/>
  <c r="G200" i="7" s="1"/>
  <c r="F455" i="7"/>
  <c r="BR50" i="6"/>
  <c r="G455" i="7" s="1"/>
  <c r="D55" i="7"/>
  <c r="BB15" i="6"/>
  <c r="F623" i="7"/>
  <c r="AT70" i="6"/>
  <c r="G623" i="7" s="1"/>
  <c r="D12" i="7"/>
  <c r="K15" i="6"/>
  <c r="D619" i="7"/>
  <c r="AP70" i="6"/>
  <c r="G619" i="7" s="1"/>
  <c r="BB10" i="6"/>
  <c r="G55" i="7" s="1"/>
  <c r="AB50" i="6"/>
  <c r="G413" i="7" s="1"/>
  <c r="B30" i="6"/>
  <c r="G195" i="7" s="1"/>
  <c r="CG10" i="6"/>
  <c r="CG17" i="6" s="1"/>
  <c r="Y10" i="6"/>
  <c r="G26" i="7" s="1"/>
  <c r="BK30" i="6"/>
  <c r="G256" i="7" s="1"/>
  <c r="P70" i="6"/>
  <c r="G593" i="7" s="1"/>
  <c r="Z10" i="6"/>
  <c r="Z17" i="6" s="1"/>
  <c r="AE50" i="6"/>
  <c r="G416" i="7" s="1"/>
  <c r="BF50" i="6"/>
  <c r="G443" i="7" s="1"/>
  <c r="CE10" i="6"/>
  <c r="G84" i="7" s="1"/>
  <c r="BA10" i="6"/>
  <c r="G54" i="7" s="1"/>
  <c r="BJ10" i="6"/>
  <c r="G63" i="7" s="1"/>
  <c r="W50" i="6"/>
  <c r="G408" i="7" s="1"/>
  <c r="BT30" i="6"/>
  <c r="G265" i="7" s="1"/>
  <c r="BF10" i="6"/>
  <c r="G59" i="7" s="1"/>
  <c r="BM10" i="6"/>
  <c r="G66" i="7" s="1"/>
  <c r="BJ30" i="6"/>
  <c r="G255" i="7" s="1"/>
  <c r="AZ30" i="6"/>
  <c r="G245" i="7" s="1"/>
  <c r="BL30" i="6"/>
  <c r="G257" i="7" s="1"/>
  <c r="BQ30" i="6"/>
  <c r="G262" i="7" s="1"/>
  <c r="CM30" i="6"/>
  <c r="G284" i="7" s="1"/>
  <c r="CH70" i="6"/>
  <c r="G663" i="7" s="1"/>
  <c r="CC30" i="6"/>
  <c r="G274" i="7" s="1"/>
  <c r="R50" i="6"/>
  <c r="G403" i="7" s="1"/>
  <c r="Z70" i="6"/>
  <c r="G603" i="7" s="1"/>
  <c r="AU10" i="6"/>
  <c r="AU17" i="6" s="1"/>
  <c r="X30" i="6"/>
  <c r="G217" i="7" s="1"/>
  <c r="BY10" i="6"/>
  <c r="G78" i="7" s="1"/>
  <c r="AW30" i="6"/>
  <c r="G242" i="7" s="1"/>
  <c r="AZ16" i="6"/>
  <c r="CA10" i="6"/>
  <c r="G80" i="7" s="1"/>
  <c r="BM30" i="6"/>
  <c r="G258" i="7" s="1"/>
  <c r="CK70" i="6"/>
  <c r="G666" i="7" s="1"/>
  <c r="AH70" i="6"/>
  <c r="G611" i="7" s="1"/>
  <c r="E50" i="6"/>
  <c r="G390" i="7" s="1"/>
  <c r="U50" i="6"/>
  <c r="G406" i="7" s="1"/>
  <c r="BS30" i="6"/>
  <c r="G264" i="7" s="1"/>
  <c r="D87" i="7"/>
  <c r="CK50" i="6"/>
  <c r="G474" i="7" s="1"/>
  <c r="B70" i="6"/>
  <c r="G579" i="7" s="1"/>
  <c r="J10" i="6"/>
  <c r="G11" i="7" s="1"/>
  <c r="AD50" i="6"/>
  <c r="G415" i="7" s="1"/>
  <c r="AN30" i="6"/>
  <c r="G233" i="7" s="1"/>
  <c r="CG50" i="6"/>
  <c r="G470" i="7" s="1"/>
  <c r="O70" i="6"/>
  <c r="G592" i="7" s="1"/>
  <c r="D67" i="7"/>
  <c r="O30" i="6"/>
  <c r="G208" i="7" s="1"/>
  <c r="CG30" i="6"/>
  <c r="G278" i="7" s="1"/>
  <c r="K10" i="6"/>
  <c r="G12" i="7" s="1"/>
  <c r="F443" i="7"/>
  <c r="Z50" i="6"/>
  <c r="G411" i="7" s="1"/>
  <c r="AB30" i="6"/>
  <c r="G221" i="7" s="1"/>
  <c r="BV10" i="6"/>
  <c r="G75" i="7" s="1"/>
  <c r="AX14" i="6"/>
  <c r="BN10" i="6"/>
  <c r="G67" i="7" s="1"/>
  <c r="P10" i="6"/>
  <c r="P17" i="6" s="1"/>
  <c r="D274" i="7"/>
  <c r="C77" i="7"/>
  <c r="CI50" i="6"/>
  <c r="G472" i="7" s="1"/>
  <c r="W30" i="6"/>
  <c r="G216" i="7" s="1"/>
  <c r="D16" i="7"/>
  <c r="O15" i="6"/>
  <c r="BK10" i="6"/>
  <c r="G64" i="7" s="1"/>
  <c r="BB30" i="6"/>
  <c r="G247" i="7" s="1"/>
  <c r="N30" i="6"/>
  <c r="G207" i="7" s="1"/>
  <c r="BC50" i="6"/>
  <c r="G440" i="7" s="1"/>
  <c r="AV10" i="6"/>
  <c r="G49" i="7" s="1"/>
  <c r="BG10" i="6"/>
  <c r="BG17" i="6" s="1"/>
  <c r="BS10" i="6"/>
  <c r="BS17" i="6" s="1"/>
  <c r="AZ10" i="6"/>
  <c r="G53" i="7" s="1"/>
  <c r="BO10" i="6"/>
  <c r="G68" i="7" s="1"/>
  <c r="BW30" i="6"/>
  <c r="G268" i="7" s="1"/>
  <c r="BA30" i="6"/>
  <c r="G246" i="7" s="1"/>
  <c r="BG30" i="6"/>
  <c r="G252" i="7" s="1"/>
  <c r="BU30" i="6"/>
  <c r="G266" i="7" s="1"/>
  <c r="AC10" i="6"/>
  <c r="AC17" i="6" s="1"/>
  <c r="AE10" i="6"/>
  <c r="G32" i="7" s="1"/>
  <c r="D244" i="7"/>
  <c r="AY30" i="6"/>
  <c r="G244" i="7" s="1"/>
  <c r="F243" i="7"/>
  <c r="AX30" i="6"/>
  <c r="G243" i="7" s="1"/>
  <c r="CC50" i="6"/>
  <c r="G466" i="7" s="1"/>
  <c r="D62" i="7"/>
  <c r="BI15" i="6"/>
  <c r="F70" i="7"/>
  <c r="BQ16" i="6"/>
  <c r="BQ10" i="6"/>
  <c r="G70" i="7" s="1"/>
  <c r="F82" i="7"/>
  <c r="CC16" i="6"/>
  <c r="CC10" i="6"/>
  <c r="G82" i="7" s="1"/>
  <c r="BI30" i="6"/>
  <c r="G254" i="7" s="1"/>
  <c r="F259" i="7"/>
  <c r="BN30" i="6"/>
  <c r="G259" i="7" s="1"/>
  <c r="F625" i="7"/>
  <c r="AV70" i="6"/>
  <c r="G625" i="7" s="1"/>
  <c r="F661" i="7"/>
  <c r="CF70" i="6"/>
  <c r="G661" i="7" s="1"/>
  <c r="D214" i="7"/>
  <c r="U30" i="6"/>
  <c r="G214" i="7" s="1"/>
  <c r="CE30" i="6"/>
  <c r="G276" i="7" s="1"/>
  <c r="D276" i="7"/>
  <c r="AW70" i="6"/>
  <c r="G626" i="7" s="1"/>
  <c r="CN30" i="6"/>
  <c r="G285" i="7" s="1"/>
  <c r="BY70" i="6"/>
  <c r="G654" i="7" s="1"/>
  <c r="F50" i="6"/>
  <c r="G391" i="7" s="1"/>
  <c r="BY30" i="6"/>
  <c r="G270" i="7" s="1"/>
  <c r="V10" i="6"/>
  <c r="G23" i="7" s="1"/>
  <c r="AG6" i="6"/>
  <c r="C34" i="7" s="1"/>
  <c r="AQ10" i="6"/>
  <c r="G44" i="7" s="1"/>
  <c r="D10" i="6"/>
  <c r="G5" i="7" s="1"/>
  <c r="AF50" i="6"/>
  <c r="G417" i="7" s="1"/>
  <c r="X10" i="6"/>
  <c r="X17" i="6" s="1"/>
  <c r="T50" i="6"/>
  <c r="G405" i="7" s="1"/>
  <c r="AI50" i="6"/>
  <c r="G420" i="7" s="1"/>
  <c r="CS50" i="6"/>
  <c r="G482" i="7" s="1"/>
  <c r="AU70" i="6"/>
  <c r="G624" i="7" s="1"/>
  <c r="Q70" i="6"/>
  <c r="G594" i="7" s="1"/>
  <c r="S6" i="6"/>
  <c r="C20" i="7" s="1"/>
  <c r="V30" i="6"/>
  <c r="G215" i="7" s="1"/>
  <c r="AS30" i="6"/>
  <c r="G238" i="7" s="1"/>
  <c r="T30" i="6"/>
  <c r="G213" i="7" s="1"/>
  <c r="AW50" i="6"/>
  <c r="G434" i="7" s="1"/>
  <c r="BI10" i="6"/>
  <c r="G62" i="7" s="1"/>
  <c r="CO50" i="6"/>
  <c r="G478" i="7" s="1"/>
  <c r="CP30" i="6"/>
  <c r="G287" i="7" s="1"/>
  <c r="AC30" i="6"/>
  <c r="G222" i="7" s="1"/>
  <c r="CR70" i="6"/>
  <c r="G673" i="7" s="1"/>
  <c r="CL30" i="6"/>
  <c r="G283" i="7" s="1"/>
  <c r="J70" i="6"/>
  <c r="G587" i="7" s="1"/>
  <c r="AD70" i="6"/>
  <c r="G607" i="7" s="1"/>
  <c r="G10" i="6"/>
  <c r="G8" i="7" s="1"/>
  <c r="AO50" i="6"/>
  <c r="G426" i="7" s="1"/>
  <c r="AK30" i="6"/>
  <c r="G230" i="7" s="1"/>
  <c r="AT10" i="6"/>
  <c r="AT17" i="6" s="1"/>
  <c r="AD10" i="6"/>
  <c r="AD17" i="6" s="1"/>
  <c r="CE50" i="6"/>
  <c r="G468" i="7" s="1"/>
  <c r="CN50" i="6"/>
  <c r="G477" i="7" s="1"/>
  <c r="AJ10" i="6"/>
  <c r="AJ17" i="6" s="1"/>
  <c r="CQ50" i="6"/>
  <c r="G480" i="7" s="1"/>
  <c r="AR70" i="6"/>
  <c r="G621" i="7" s="1"/>
  <c r="BR30" i="6"/>
  <c r="G263" i="7" s="1"/>
  <c r="D70" i="7"/>
  <c r="BQ15" i="6"/>
  <c r="D42" i="7"/>
  <c r="AO15" i="6"/>
  <c r="D71" i="7"/>
  <c r="BR15" i="6"/>
  <c r="BO30" i="6"/>
  <c r="G260" i="7" s="1"/>
  <c r="BU10" i="6"/>
  <c r="G74" i="7" s="1"/>
  <c r="BC10" i="6"/>
  <c r="G56" i="7" s="1"/>
  <c r="CD10" i="6"/>
  <c r="G83" i="7" s="1"/>
  <c r="N50" i="6"/>
  <c r="G399" i="7" s="1"/>
  <c r="D46" i="7"/>
  <c r="AS15" i="6"/>
  <c r="CM10" i="6"/>
  <c r="CM17" i="6" s="1"/>
  <c r="F445" i="7"/>
  <c r="AH30" i="6"/>
  <c r="G227" i="7" s="1"/>
  <c r="AA30" i="6"/>
  <c r="G220" i="7" s="1"/>
  <c r="H30" i="6"/>
  <c r="G201" i="7" s="1"/>
  <c r="BZ10" i="6"/>
  <c r="G79" i="7" s="1"/>
  <c r="D79" i="7"/>
  <c r="D49" i="7"/>
  <c r="AV15" i="6"/>
  <c r="F58" i="7"/>
  <c r="BE16" i="6"/>
  <c r="F66" i="7"/>
  <c r="BM16" i="6"/>
  <c r="F69" i="7"/>
  <c r="BP16" i="6"/>
  <c r="F76" i="7"/>
  <c r="BW16" i="6"/>
  <c r="D64" i="7"/>
  <c r="BK15" i="6"/>
  <c r="D76" i="7"/>
  <c r="BW15" i="6"/>
  <c r="D83" i="7"/>
  <c r="CD15" i="6"/>
  <c r="AY10" i="6"/>
  <c r="F87" i="7"/>
  <c r="CH16" i="6"/>
  <c r="F74" i="7"/>
  <c r="BU16" i="6"/>
  <c r="D65" i="7"/>
  <c r="BL15" i="6"/>
  <c r="S50" i="6"/>
  <c r="G404" i="7" s="1"/>
  <c r="AU30" i="6"/>
  <c r="G240" i="7" s="1"/>
  <c r="F56" i="7"/>
  <c r="BC16" i="6"/>
  <c r="F63" i="7"/>
  <c r="BJ16" i="6"/>
  <c r="F68" i="7"/>
  <c r="BO16" i="6"/>
  <c r="F79" i="7"/>
  <c r="BZ16" i="6"/>
  <c r="D66" i="7"/>
  <c r="BM15" i="6"/>
  <c r="D75" i="7"/>
  <c r="BV15" i="6"/>
  <c r="F84" i="7"/>
  <c r="CE16" i="6"/>
  <c r="BZ30" i="6"/>
  <c r="G271" i="7" s="1"/>
  <c r="F52" i="7"/>
  <c r="AY16" i="6"/>
  <c r="CT10" i="6"/>
  <c r="G99" i="7" s="1"/>
  <c r="I30" i="6"/>
  <c r="G202" i="7" s="1"/>
  <c r="P50" i="6"/>
  <c r="G401" i="7" s="1"/>
  <c r="CH50" i="6"/>
  <c r="G471" i="7" s="1"/>
  <c r="F51" i="7"/>
  <c r="AX16" i="6"/>
  <c r="F61" i="7"/>
  <c r="BH16" i="6"/>
  <c r="F81" i="7"/>
  <c r="CB16" i="6"/>
  <c r="D57" i="7"/>
  <c r="BD15" i="6"/>
  <c r="D69" i="7"/>
  <c r="BP15" i="6"/>
  <c r="D73" i="7"/>
  <c r="BT15" i="6"/>
  <c r="AX10" i="6"/>
  <c r="F86" i="7"/>
  <c r="CG16" i="6"/>
  <c r="CM50" i="6"/>
  <c r="G476" i="7" s="1"/>
  <c r="D278" i="7"/>
  <c r="S10" i="6"/>
  <c r="S17" i="6" s="1"/>
  <c r="F50" i="7"/>
  <c r="AW16" i="6"/>
  <c r="F55" i="7"/>
  <c r="BB16" i="6"/>
  <c r="F60" i="7"/>
  <c r="BG16" i="6"/>
  <c r="F73" i="7"/>
  <c r="BT16" i="6"/>
  <c r="F78" i="7"/>
  <c r="BY16" i="6"/>
  <c r="D56" i="7"/>
  <c r="BC15" i="6"/>
  <c r="D68" i="7"/>
  <c r="BO15" i="6"/>
  <c r="D78" i="7"/>
  <c r="BY15" i="6"/>
  <c r="D86" i="7"/>
  <c r="CG15" i="6"/>
  <c r="BL10" i="6"/>
  <c r="F11" i="7"/>
  <c r="J16" i="6"/>
  <c r="F62" i="7"/>
  <c r="BI16" i="6"/>
  <c r="D58" i="7"/>
  <c r="BE15" i="6"/>
  <c r="CQ10" i="6"/>
  <c r="CQ17" i="6" s="1"/>
  <c r="CC70" i="6"/>
  <c r="G658" i="7" s="1"/>
  <c r="AC70" i="6"/>
  <c r="G606" i="7" s="1"/>
  <c r="AJ70" i="6"/>
  <c r="G613" i="7" s="1"/>
  <c r="BE10" i="6"/>
  <c r="G58" i="7" s="1"/>
  <c r="AO10" i="6"/>
  <c r="G42" i="7" s="1"/>
  <c r="V50" i="6"/>
  <c r="G407" i="7" s="1"/>
  <c r="D50" i="7"/>
  <c r="AW15" i="6"/>
  <c r="F54" i="7"/>
  <c r="BA16" i="6"/>
  <c r="F72" i="7"/>
  <c r="BS16" i="6"/>
  <c r="D53" i="7"/>
  <c r="AZ15" i="6"/>
  <c r="D61" i="7"/>
  <c r="BH15" i="6"/>
  <c r="D84" i="7"/>
  <c r="CE15" i="6"/>
  <c r="F75" i="7"/>
  <c r="BV16" i="6"/>
  <c r="D74" i="7"/>
  <c r="BU15" i="6"/>
  <c r="F83" i="7"/>
  <c r="CD16" i="6"/>
  <c r="CT50" i="6"/>
  <c r="G483" i="7" s="1"/>
  <c r="CK10" i="6"/>
  <c r="G90" i="7" s="1"/>
  <c r="BX70" i="6"/>
  <c r="G653" i="7" s="1"/>
  <c r="AG70" i="6"/>
  <c r="G610" i="7" s="1"/>
  <c r="I70" i="6"/>
  <c r="G586" i="7" s="1"/>
  <c r="AL70" i="6"/>
  <c r="G615" i="7" s="1"/>
  <c r="AP10" i="6"/>
  <c r="G43" i="7" s="1"/>
  <c r="AA50" i="6"/>
  <c r="G412" i="7" s="1"/>
  <c r="AJ30" i="6"/>
  <c r="G229" i="7" s="1"/>
  <c r="P30" i="6"/>
  <c r="G209" i="7" s="1"/>
  <c r="F48" i="7"/>
  <c r="AU16" i="6"/>
  <c r="F59" i="7"/>
  <c r="BF16" i="6"/>
  <c r="D52" i="7"/>
  <c r="AY15" i="6"/>
  <c r="D60" i="7"/>
  <c r="BG15" i="6"/>
  <c r="D72" i="7"/>
  <c r="BS15" i="6"/>
  <c r="D82" i="7"/>
  <c r="CC15" i="6"/>
  <c r="BH10" i="6"/>
  <c r="BX30" i="6"/>
  <c r="G269" i="7" s="1"/>
  <c r="CP50" i="6"/>
  <c r="G479" i="7" s="1"/>
  <c r="CO10" i="6"/>
  <c r="G94" i="7" s="1"/>
  <c r="CK30" i="6"/>
  <c r="G282" i="7" s="1"/>
  <c r="AO70" i="6"/>
  <c r="G618" i="7" s="1"/>
  <c r="R10" i="6"/>
  <c r="G19" i="7" s="1"/>
  <c r="AC50" i="6"/>
  <c r="G414" i="7" s="1"/>
  <c r="Q50" i="6"/>
  <c r="G402" i="7" s="1"/>
  <c r="U70" i="6"/>
  <c r="G598" i="7" s="1"/>
  <c r="BD50" i="6"/>
  <c r="G441" i="7" s="1"/>
  <c r="F65" i="7"/>
  <c r="BL16" i="6"/>
  <c r="F71" i="7"/>
  <c r="BR16" i="6"/>
  <c r="F80" i="7"/>
  <c r="CA16" i="6"/>
  <c r="D51" i="7"/>
  <c r="AX15" i="6"/>
  <c r="D77" i="7"/>
  <c r="BX15" i="6"/>
  <c r="D85" i="7"/>
  <c r="CF15" i="6"/>
  <c r="BD10" i="6"/>
  <c r="F85" i="7"/>
  <c r="CF16" i="6"/>
  <c r="F7" i="7"/>
  <c r="F16" i="6"/>
  <c r="F26" i="7"/>
  <c r="Y16" i="6"/>
  <c r="D43" i="7"/>
  <c r="AP15" i="6"/>
  <c r="CA50" i="6"/>
  <c r="G464" i="7" s="1"/>
  <c r="D464" i="7"/>
  <c r="BB50" i="6"/>
  <c r="G439" i="7" s="1"/>
  <c r="BL50" i="6"/>
  <c r="G449" i="7" s="1"/>
  <c r="BU50" i="6"/>
  <c r="G458" i="7" s="1"/>
  <c r="CF50" i="6"/>
  <c r="G469" i="7" s="1"/>
  <c r="C82" i="7"/>
  <c r="CC14" i="6"/>
  <c r="AB70" i="6"/>
  <c r="G605" i="7" s="1"/>
  <c r="D9" i="7"/>
  <c r="H15" i="6"/>
  <c r="BW50" i="6"/>
  <c r="G460" i="7" s="1"/>
  <c r="D460" i="7"/>
  <c r="BN50" i="6"/>
  <c r="G451" i="7" s="1"/>
  <c r="BX50" i="6"/>
  <c r="G461" i="7" s="1"/>
  <c r="AA70" i="6"/>
  <c r="G604" i="7" s="1"/>
  <c r="D8" i="7"/>
  <c r="G15" i="6"/>
  <c r="F8" i="7"/>
  <c r="G16" i="6"/>
  <c r="BY50" i="6"/>
  <c r="G462" i="7" s="1"/>
  <c r="D462" i="7"/>
  <c r="BP50" i="6"/>
  <c r="G453" i="7" s="1"/>
  <c r="BT50" i="6"/>
  <c r="G457" i="7" s="1"/>
  <c r="D4" i="7"/>
  <c r="C15" i="6"/>
  <c r="CF30" i="6"/>
  <c r="G277" i="7" s="1"/>
  <c r="D277" i="7"/>
  <c r="AE70" i="6"/>
  <c r="G608" i="7" s="1"/>
  <c r="D3" i="7"/>
  <c r="B15" i="6"/>
  <c r="F3" i="7"/>
  <c r="B16" i="6"/>
  <c r="F10" i="7"/>
  <c r="I16" i="6"/>
  <c r="AU50" i="6"/>
  <c r="G432" i="7" s="1"/>
  <c r="BI50" i="6"/>
  <c r="G446" i="7" s="1"/>
  <c r="D5" i="7"/>
  <c r="D15" i="6"/>
  <c r="E10" i="6"/>
  <c r="D48" i="7"/>
  <c r="AU15" i="6"/>
  <c r="F20" i="7"/>
  <c r="S16" i="6"/>
  <c r="F10" i="6"/>
  <c r="AQ50" i="6"/>
  <c r="G428" i="7" s="1"/>
  <c r="AR50" i="6"/>
  <c r="G429" i="7" s="1"/>
  <c r="BK50" i="6"/>
  <c r="G448" i="7" s="1"/>
  <c r="BV50" i="6"/>
  <c r="G459" i="7" s="1"/>
  <c r="AS50" i="6"/>
  <c r="G430" i="7" s="1"/>
  <c r="CD30" i="6"/>
  <c r="G275" i="7" s="1"/>
  <c r="D6" i="7"/>
  <c r="E15" i="6"/>
  <c r="D7" i="7"/>
  <c r="F15" i="6"/>
  <c r="AZ50" i="6"/>
  <c r="G437" i="7" s="1"/>
  <c r="BE50" i="6"/>
  <c r="G442" i="7" s="1"/>
  <c r="BM50" i="6"/>
  <c r="G450" i="7" s="1"/>
  <c r="BS50" i="6"/>
  <c r="G456" i="7" s="1"/>
  <c r="AX50" i="6"/>
  <c r="G435" i="7" s="1"/>
  <c r="CB30" i="6"/>
  <c r="G273" i="7" s="1"/>
  <c r="D273" i="7"/>
  <c r="AM30" i="6"/>
  <c r="G232" i="7" s="1"/>
  <c r="D11" i="7"/>
  <c r="J15" i="6"/>
  <c r="F49" i="7"/>
  <c r="AV16" i="6"/>
  <c r="D10" i="7"/>
  <c r="I15" i="6"/>
  <c r="BG50" i="6"/>
  <c r="G444" i="7" s="1"/>
  <c r="BO50" i="6"/>
  <c r="G452" i="7" s="1"/>
  <c r="CB50" i="6"/>
  <c r="G465" i="7" s="1"/>
  <c r="C87" i="7"/>
  <c r="CH14" i="6"/>
  <c r="AT50" i="6"/>
  <c r="G431" i="7" s="1"/>
  <c r="CT30" i="6"/>
  <c r="G291" i="7" s="1"/>
  <c r="F35" i="7"/>
  <c r="AH16" i="6"/>
  <c r="AV50" i="6"/>
  <c r="G433" i="7" s="1"/>
  <c r="BJ50" i="6"/>
  <c r="G447" i="7" s="1"/>
  <c r="BQ50" i="6"/>
  <c r="G454" i="7" s="1"/>
  <c r="CD50" i="6"/>
  <c r="G467" i="7" s="1"/>
  <c r="D279" i="7"/>
  <c r="CH30" i="6"/>
  <c r="G279" i="7" s="1"/>
  <c r="F92" i="7"/>
  <c r="CM16" i="6"/>
  <c r="CS15" i="6"/>
  <c r="CR30" i="6"/>
  <c r="G289" i="7" s="1"/>
  <c r="F95" i="7"/>
  <c r="CP16" i="6"/>
  <c r="F90" i="7"/>
  <c r="CK16" i="6"/>
  <c r="BV70" i="6"/>
  <c r="G651" i="7" s="1"/>
  <c r="AZ70" i="6"/>
  <c r="G629" i="7" s="1"/>
  <c r="D629" i="7"/>
  <c r="BH70" i="6"/>
  <c r="G637" i="7" s="1"/>
  <c r="D637" i="7"/>
  <c r="D645" i="7"/>
  <c r="BP70" i="6"/>
  <c r="G645" i="7" s="1"/>
  <c r="AS70" i="6"/>
  <c r="G622" i="7" s="1"/>
  <c r="Y70" i="6"/>
  <c r="G602" i="7" s="1"/>
  <c r="BZ70" i="6"/>
  <c r="G655" i="7" s="1"/>
  <c r="D89" i="7"/>
  <c r="CJ15" i="6"/>
  <c r="CQ30" i="6"/>
  <c r="G288" i="7" s="1"/>
  <c r="AG66" i="6"/>
  <c r="C610" i="7" s="1"/>
  <c r="AI70" i="6"/>
  <c r="G612" i="7" s="1"/>
  <c r="D34" i="7"/>
  <c r="AG15" i="6"/>
  <c r="D33" i="7"/>
  <c r="AF15" i="6"/>
  <c r="F33" i="7"/>
  <c r="AF16" i="6"/>
  <c r="AP66" i="6"/>
  <c r="C619" i="7" s="1"/>
  <c r="B28" i="7"/>
  <c r="AA13" i="6"/>
  <c r="B33" i="7"/>
  <c r="AF13" i="6"/>
  <c r="C13" i="7"/>
  <c r="L14" i="6"/>
  <c r="M15" i="6"/>
  <c r="M10" i="6"/>
  <c r="D14" i="7"/>
  <c r="X6" i="6"/>
  <c r="B19" i="7"/>
  <c r="R13" i="6"/>
  <c r="P6" i="6"/>
  <c r="Q10" i="6"/>
  <c r="D41" i="7"/>
  <c r="AN15" i="6"/>
  <c r="B10" i="7"/>
  <c r="I13" i="6"/>
  <c r="F14" i="7"/>
  <c r="M16" i="6"/>
  <c r="D24" i="7"/>
  <c r="W15" i="6"/>
  <c r="C18" i="7"/>
  <c r="Q14" i="6"/>
  <c r="I50" i="6"/>
  <c r="G394" i="7" s="1"/>
  <c r="AO30" i="6"/>
  <c r="G234" i="7" s="1"/>
  <c r="AJ46" i="6"/>
  <c r="C421" i="7" s="1"/>
  <c r="AL50" i="6"/>
  <c r="G423" i="7" s="1"/>
  <c r="AA46" i="6"/>
  <c r="C412" i="7" s="1"/>
  <c r="F46" i="6"/>
  <c r="C391" i="7" s="1"/>
  <c r="D30" i="6"/>
  <c r="G197" i="7" s="1"/>
  <c r="Y50" i="6"/>
  <c r="G410" i="7" s="1"/>
  <c r="E30" i="6"/>
  <c r="G198" i="7" s="1"/>
  <c r="C30" i="6"/>
  <c r="G196" i="7" s="1"/>
  <c r="E26" i="6"/>
  <c r="C198" i="7" s="1"/>
  <c r="CT14" i="6"/>
  <c r="CS46" i="6"/>
  <c r="C482" i="7" s="1"/>
  <c r="CI26" i="6"/>
  <c r="C280" i="7" s="1"/>
  <c r="CN6" i="6"/>
  <c r="CL70" i="6"/>
  <c r="G667" i="7" s="1"/>
  <c r="CT15" i="6"/>
  <c r="CN46" i="6"/>
  <c r="C477" i="7" s="1"/>
  <c r="F94" i="7"/>
  <c r="CO16" i="6"/>
  <c r="CQ66" i="6"/>
  <c r="C672" i="7" s="1"/>
  <c r="F96" i="7"/>
  <c r="CQ16" i="6"/>
  <c r="BB70" i="6"/>
  <c r="G631" i="7" s="1"/>
  <c r="D631" i="7"/>
  <c r="BJ70" i="6"/>
  <c r="G639" i="7" s="1"/>
  <c r="D639" i="7"/>
  <c r="AK70" i="6"/>
  <c r="G614" i="7" s="1"/>
  <c r="S70" i="6"/>
  <c r="G596" i="7" s="1"/>
  <c r="X70" i="6"/>
  <c r="G601" i="7" s="1"/>
  <c r="B48" i="7"/>
  <c r="AU13" i="6"/>
  <c r="B32" i="7"/>
  <c r="AE13" i="6"/>
  <c r="Z66" i="6"/>
  <c r="C603" i="7" s="1"/>
  <c r="D32" i="7"/>
  <c r="AE15" i="6"/>
  <c r="AS66" i="6"/>
  <c r="C622" i="7" s="1"/>
  <c r="C56" i="7"/>
  <c r="BC14" i="6"/>
  <c r="B25" i="7"/>
  <c r="X13" i="6"/>
  <c r="F41" i="7"/>
  <c r="AN16" i="6"/>
  <c r="AE6" i="6"/>
  <c r="AV6" i="6"/>
  <c r="C26" i="7"/>
  <c r="Y14" i="6"/>
  <c r="B23" i="7"/>
  <c r="V13" i="6"/>
  <c r="D38" i="7"/>
  <c r="AK15" i="6"/>
  <c r="B8" i="7"/>
  <c r="G13" i="6"/>
  <c r="F13" i="7"/>
  <c r="L16" i="6"/>
  <c r="D26" i="7"/>
  <c r="Y15" i="6"/>
  <c r="F43" i="7"/>
  <c r="AP16" i="6"/>
  <c r="B9" i="7"/>
  <c r="H13" i="6"/>
  <c r="R6" i="6"/>
  <c r="J50" i="6"/>
  <c r="G395" i="7" s="1"/>
  <c r="AQ30" i="6"/>
  <c r="G236" i="7" s="1"/>
  <c r="AL46" i="6"/>
  <c r="C423" i="7" s="1"/>
  <c r="AN50" i="6"/>
  <c r="G425" i="7" s="1"/>
  <c r="K50" i="6"/>
  <c r="G396" i="7" s="1"/>
  <c r="AA26" i="6"/>
  <c r="C220" i="7" s="1"/>
  <c r="AG46" i="6"/>
  <c r="C418" i="7" s="1"/>
  <c r="F93" i="7"/>
  <c r="CN16" i="6"/>
  <c r="CP13" i="6"/>
  <c r="B95" i="7"/>
  <c r="CM70" i="6"/>
  <c r="G668" i="7" s="1"/>
  <c r="CM66" i="6"/>
  <c r="C668" i="7" s="1"/>
  <c r="CN15" i="6"/>
  <c r="D93" i="7"/>
  <c r="AX70" i="6"/>
  <c r="G627" i="7" s="1"/>
  <c r="D627" i="7"/>
  <c r="BD70" i="6"/>
  <c r="G633" i="7" s="1"/>
  <c r="D633" i="7"/>
  <c r="BL70" i="6"/>
  <c r="G641" i="7" s="1"/>
  <c r="D641" i="7"/>
  <c r="AK66" i="6"/>
  <c r="C614" i="7" s="1"/>
  <c r="AD66" i="6"/>
  <c r="C607" i="7" s="1"/>
  <c r="W70" i="6"/>
  <c r="G600" i="7" s="1"/>
  <c r="AM70" i="6"/>
  <c r="G616" i="7" s="1"/>
  <c r="M70" i="6"/>
  <c r="G590" i="7" s="1"/>
  <c r="B46" i="7"/>
  <c r="AS13" i="6"/>
  <c r="B30" i="7"/>
  <c r="AC13" i="6"/>
  <c r="D47" i="7"/>
  <c r="AT15" i="6"/>
  <c r="F22" i="7"/>
  <c r="U16" i="6"/>
  <c r="F42" i="7"/>
  <c r="AO16" i="6"/>
  <c r="D40" i="7"/>
  <c r="AM15" i="6"/>
  <c r="AB10" i="6"/>
  <c r="AS6" i="6"/>
  <c r="AA6" i="6"/>
  <c r="F16" i="7"/>
  <c r="O16" i="6"/>
  <c r="F45" i="7"/>
  <c r="AR16" i="6"/>
  <c r="N10" i="6"/>
  <c r="B36" i="7"/>
  <c r="AI13" i="6"/>
  <c r="B4" i="7"/>
  <c r="C13" i="6"/>
  <c r="F12" i="7"/>
  <c r="K16" i="6"/>
  <c r="D28" i="7"/>
  <c r="AA15" i="6"/>
  <c r="F44" i="7"/>
  <c r="AQ16" i="6"/>
  <c r="B12" i="7"/>
  <c r="K13" i="6"/>
  <c r="K6" i="6"/>
  <c r="X46" i="6"/>
  <c r="C409" i="7" s="1"/>
  <c r="AP50" i="6"/>
  <c r="G427" i="7" s="1"/>
  <c r="M26" i="6"/>
  <c r="C206" i="7" s="1"/>
  <c r="Z46" i="6"/>
  <c r="C411" i="7" s="1"/>
  <c r="CO13" i="6"/>
  <c r="B94" i="7"/>
  <c r="CN70" i="6"/>
  <c r="G669" i="7" s="1"/>
  <c r="CS66" i="6"/>
  <c r="C674" i="7" s="1"/>
  <c r="CI66" i="6"/>
  <c r="C664" i="7" s="1"/>
  <c r="BF70" i="6"/>
  <c r="G635" i="7" s="1"/>
  <c r="D635" i="7"/>
  <c r="BN70" i="6"/>
  <c r="G643" i="7" s="1"/>
  <c r="D643" i="7"/>
  <c r="AM66" i="6"/>
  <c r="C616" i="7" s="1"/>
  <c r="M66" i="6"/>
  <c r="C590" i="7" s="1"/>
  <c r="P66" i="6"/>
  <c r="C593" i="7" s="1"/>
  <c r="B47" i="7"/>
  <c r="AT13" i="6"/>
  <c r="B31" i="7"/>
  <c r="AD13" i="6"/>
  <c r="F21" i="7"/>
  <c r="T16" i="6"/>
  <c r="B41" i="7"/>
  <c r="AN13" i="6"/>
  <c r="B45" i="7"/>
  <c r="AR13" i="6"/>
  <c r="V16" i="6"/>
  <c r="F23" i="7"/>
  <c r="AL10" i="6"/>
  <c r="AB6" i="6"/>
  <c r="F17" i="7"/>
  <c r="P16" i="6"/>
  <c r="F28" i="7"/>
  <c r="AA16" i="6"/>
  <c r="T10" i="6"/>
  <c r="B38" i="7"/>
  <c r="AK13" i="6"/>
  <c r="B5" i="7"/>
  <c r="D13" i="6"/>
  <c r="N16" i="6"/>
  <c r="F15" i="7"/>
  <c r="D29" i="7"/>
  <c r="AB15" i="6"/>
  <c r="AD30" i="6"/>
  <c r="G223" i="7" s="1"/>
  <c r="F46" i="7"/>
  <c r="AS16" i="6"/>
  <c r="B50" i="6"/>
  <c r="G387" i="7" s="1"/>
  <c r="AR26" i="6"/>
  <c r="C237" i="7" s="1"/>
  <c r="B237" i="7"/>
  <c r="AN26" i="6"/>
  <c r="C233" i="7" s="1"/>
  <c r="AN46" i="6"/>
  <c r="C425" i="7" s="1"/>
  <c r="AJ50" i="6"/>
  <c r="G421" i="7" s="1"/>
  <c r="AF26" i="6"/>
  <c r="C225" i="7" s="1"/>
  <c r="AM46" i="6"/>
  <c r="C424" i="7" s="1"/>
  <c r="W46" i="6"/>
  <c r="C408" i="7" s="1"/>
  <c r="D92" i="7"/>
  <c r="CM15" i="6"/>
  <c r="CL10" i="6"/>
  <c r="CJ70" i="6"/>
  <c r="G665" i="7" s="1"/>
  <c r="CO15" i="6"/>
  <c r="D94" i="7"/>
  <c r="CR66" i="6"/>
  <c r="C673" i="7" s="1"/>
  <c r="CT46" i="6"/>
  <c r="C483" i="7" s="1"/>
  <c r="CG70" i="6"/>
  <c r="G662" i="7" s="1"/>
  <c r="AY70" i="6"/>
  <c r="G628" i="7" s="1"/>
  <c r="D628" i="7"/>
  <c r="BG70" i="6"/>
  <c r="G636" i="7" s="1"/>
  <c r="D636" i="7"/>
  <c r="BO70" i="6"/>
  <c r="G644" i="7" s="1"/>
  <c r="D644" i="7"/>
  <c r="CP10" i="6"/>
  <c r="AO66" i="6"/>
  <c r="C618" i="7" s="1"/>
  <c r="T70" i="6"/>
  <c r="G597" i="7" s="1"/>
  <c r="E66" i="6"/>
  <c r="C582" i="7" s="1"/>
  <c r="K70" i="6"/>
  <c r="G588" i="7" s="1"/>
  <c r="F29" i="7"/>
  <c r="AB16" i="6"/>
  <c r="B42" i="7"/>
  <c r="AO13" i="6"/>
  <c r="E70" i="6"/>
  <c r="G582" i="7" s="1"/>
  <c r="D23" i="7"/>
  <c r="V15" i="6"/>
  <c r="D17" i="7"/>
  <c r="P15" i="6"/>
  <c r="AG10" i="6"/>
  <c r="B49" i="7"/>
  <c r="AV13" i="6"/>
  <c r="AK10" i="6"/>
  <c r="F36" i="7"/>
  <c r="AI16" i="6"/>
  <c r="H66" i="6"/>
  <c r="C585" i="7" s="1"/>
  <c r="D25" i="7"/>
  <c r="X15" i="6"/>
  <c r="F4" i="7"/>
  <c r="C16" i="6"/>
  <c r="F27" i="7"/>
  <c r="Z16" i="6"/>
  <c r="B3" i="7"/>
  <c r="B13" i="6"/>
  <c r="B39" i="7"/>
  <c r="AL13" i="6"/>
  <c r="F32" i="7"/>
  <c r="AE16" i="6"/>
  <c r="B11" i="7"/>
  <c r="J13" i="6"/>
  <c r="AE30" i="6"/>
  <c r="G224" i="7" s="1"/>
  <c r="F47" i="7"/>
  <c r="AT16" i="6"/>
  <c r="AE46" i="6"/>
  <c r="C416" i="7" s="1"/>
  <c r="C50" i="6"/>
  <c r="G388" i="7" s="1"/>
  <c r="AT26" i="6"/>
  <c r="C239" i="7" s="1"/>
  <c r="B239" i="7"/>
  <c r="AP46" i="6"/>
  <c r="C427" i="7" s="1"/>
  <c r="AK50" i="6"/>
  <c r="G422" i="7" s="1"/>
  <c r="K30" i="6"/>
  <c r="G204" i="7" s="1"/>
  <c r="S26" i="6"/>
  <c r="C212" i="7" s="1"/>
  <c r="I46" i="6"/>
  <c r="C394" i="7" s="1"/>
  <c r="CJ50" i="6"/>
  <c r="G473" i="7" s="1"/>
  <c r="CI70" i="6"/>
  <c r="G664" i="7" s="1"/>
  <c r="CN10" i="6"/>
  <c r="CO46" i="6"/>
  <c r="C478" i="7" s="1"/>
  <c r="B97" i="7"/>
  <c r="CR13" i="6"/>
  <c r="CS30" i="6"/>
  <c r="G290" i="7" s="1"/>
  <c r="CD70" i="6"/>
  <c r="G659" i="7" s="1"/>
  <c r="CE70" i="6"/>
  <c r="G660" i="7" s="1"/>
  <c r="BA70" i="6"/>
  <c r="G630" i="7" s="1"/>
  <c r="D630" i="7"/>
  <c r="BI70" i="6"/>
  <c r="G638" i="7" s="1"/>
  <c r="D638" i="7"/>
  <c r="CP15" i="6"/>
  <c r="D95" i="7"/>
  <c r="BT70" i="6"/>
  <c r="G649" i="7" s="1"/>
  <c r="N70" i="6"/>
  <c r="G591" i="7" s="1"/>
  <c r="V70" i="6"/>
  <c r="G599" i="7" s="1"/>
  <c r="F40" i="7"/>
  <c r="AM16" i="6"/>
  <c r="D21" i="7"/>
  <c r="T15" i="6"/>
  <c r="H70" i="6"/>
  <c r="G585" i="7" s="1"/>
  <c r="D36" i="7"/>
  <c r="AI10" i="6"/>
  <c r="AI15" i="6"/>
  <c r="N66" i="6"/>
  <c r="C591" i="7" s="1"/>
  <c r="D15" i="7"/>
  <c r="N15" i="6"/>
  <c r="AU6" i="6"/>
  <c r="B37" i="7"/>
  <c r="AJ13" i="6"/>
  <c r="F70" i="6"/>
  <c r="G583" i="7" s="1"/>
  <c r="C24" i="7"/>
  <c r="W14" i="6"/>
  <c r="F5" i="7"/>
  <c r="D16" i="6"/>
  <c r="F24" i="7"/>
  <c r="W16" i="6"/>
  <c r="F30" i="7"/>
  <c r="AC16" i="6"/>
  <c r="AF10" i="6"/>
  <c r="AA10" i="6"/>
  <c r="B7" i="7"/>
  <c r="F6" i="6"/>
  <c r="F13" i="6"/>
  <c r="D22" i="7"/>
  <c r="U15" i="6"/>
  <c r="AF46" i="6"/>
  <c r="C417" i="7" s="1"/>
  <c r="B230" i="7"/>
  <c r="AK26" i="6"/>
  <c r="C230" i="7" s="1"/>
  <c r="CT70" i="6"/>
  <c r="G675" i="7" s="1"/>
  <c r="M50" i="6"/>
  <c r="G398" i="7" s="1"/>
  <c r="Z30" i="6"/>
  <c r="G219" i="7" s="1"/>
  <c r="F26" i="6"/>
  <c r="C199" i="7" s="1"/>
  <c r="AP30" i="6"/>
  <c r="G235" i="7" s="1"/>
  <c r="CN13" i="6"/>
  <c r="B93" i="7"/>
  <c r="B96" i="7"/>
  <c r="CQ13" i="6"/>
  <c r="CT26" i="6"/>
  <c r="C291" i="7" s="1"/>
  <c r="D90" i="7"/>
  <c r="CK15" i="6"/>
  <c r="CI30" i="6"/>
  <c r="G280" i="7" s="1"/>
  <c r="CL50" i="6"/>
  <c r="G475" i="7" s="1"/>
  <c r="CK26" i="6"/>
  <c r="C282" i="7" s="1"/>
  <c r="CB70" i="6"/>
  <c r="G657" i="7" s="1"/>
  <c r="CQ70" i="6"/>
  <c r="G672" i="7" s="1"/>
  <c r="F91" i="7"/>
  <c r="CL16" i="6"/>
  <c r="BC70" i="6"/>
  <c r="G632" i="7" s="1"/>
  <c r="D632" i="7"/>
  <c r="BK70" i="6"/>
  <c r="G640" i="7" s="1"/>
  <c r="D640" i="7"/>
  <c r="D646" i="7"/>
  <c r="BQ70" i="6"/>
  <c r="G646" i="7" s="1"/>
  <c r="BS70" i="6"/>
  <c r="G648" i="7" s="1"/>
  <c r="BU70" i="6"/>
  <c r="G650" i="7" s="1"/>
  <c r="AN70" i="6"/>
  <c r="G617" i="7" s="1"/>
  <c r="D96" i="7"/>
  <c r="CQ15" i="6"/>
  <c r="BR70" i="6"/>
  <c r="G647" i="7" s="1"/>
  <c r="G70" i="6"/>
  <c r="G584" i="7" s="1"/>
  <c r="F38" i="7"/>
  <c r="AK16" i="6"/>
  <c r="D13" i="7"/>
  <c r="L15" i="6"/>
  <c r="B17" i="7"/>
  <c r="P13" i="6"/>
  <c r="L70" i="6"/>
  <c r="G589" i="7" s="1"/>
  <c r="D37" i="7"/>
  <c r="AJ15" i="6"/>
  <c r="D19" i="7"/>
  <c r="R15" i="6"/>
  <c r="F37" i="7"/>
  <c r="AJ16" i="6"/>
  <c r="B34" i="7"/>
  <c r="AG13" i="6"/>
  <c r="D44" i="7"/>
  <c r="AQ15" i="6"/>
  <c r="D30" i="7"/>
  <c r="AC15" i="6"/>
  <c r="F18" i="7"/>
  <c r="Q16" i="6"/>
  <c r="F31" i="7"/>
  <c r="AD16" i="6"/>
  <c r="L10" i="6"/>
  <c r="B66" i="6"/>
  <c r="C579" i="7" s="1"/>
  <c r="AD6" i="6"/>
  <c r="D27" i="7"/>
  <c r="Z15" i="6"/>
  <c r="C10" i="6"/>
  <c r="D18" i="7"/>
  <c r="Q15" i="6"/>
  <c r="D389" i="7"/>
  <c r="D50" i="6"/>
  <c r="G389" i="7" s="1"/>
  <c r="AF6" i="6"/>
  <c r="G50" i="6"/>
  <c r="G392" i="7" s="1"/>
  <c r="CO70" i="6"/>
  <c r="G670" i="7" s="1"/>
  <c r="AR30" i="6"/>
  <c r="G237" i="7" s="1"/>
  <c r="AH46" i="6"/>
  <c r="C419" i="7" s="1"/>
  <c r="L50" i="6"/>
  <c r="G397" i="7" s="1"/>
  <c r="Z26" i="6"/>
  <c r="C219" i="7" s="1"/>
  <c r="AG30" i="6"/>
  <c r="G226" i="7" s="1"/>
  <c r="J30" i="6"/>
  <c r="G203" i="7" s="1"/>
  <c r="M30" i="6"/>
  <c r="G206" i="7" s="1"/>
  <c r="D91" i="7"/>
  <c r="CL15" i="6"/>
  <c r="CL46" i="6"/>
  <c r="C475" i="7" s="1"/>
  <c r="F88" i="7"/>
  <c r="CI16" i="6"/>
  <c r="C89" i="7"/>
  <c r="CJ14" i="6"/>
  <c r="CO30" i="6"/>
  <c r="G286" i="7" s="1"/>
  <c r="CQ26" i="6"/>
  <c r="C288" i="7" s="1"/>
  <c r="CL26" i="6"/>
  <c r="C283" i="7" s="1"/>
  <c r="CJ66" i="6"/>
  <c r="C665" i="7" s="1"/>
  <c r="F89" i="7"/>
  <c r="CJ16" i="6"/>
  <c r="BE70" i="6"/>
  <c r="G634" i="7" s="1"/>
  <c r="D634" i="7"/>
  <c r="BM70" i="6"/>
  <c r="G642" i="7" s="1"/>
  <c r="D642" i="7"/>
  <c r="AQ70" i="6"/>
  <c r="G620" i="7" s="1"/>
  <c r="D97" i="7"/>
  <c r="CR15" i="6"/>
  <c r="D70" i="6"/>
  <c r="G581" i="7" s="1"/>
  <c r="AF70" i="6"/>
  <c r="G609" i="7" s="1"/>
  <c r="F39" i="7"/>
  <c r="AL16" i="6"/>
  <c r="F34" i="7"/>
  <c r="AG16" i="6"/>
  <c r="B15" i="7"/>
  <c r="N13" i="6"/>
  <c r="D31" i="7"/>
  <c r="AD15" i="6"/>
  <c r="AC66" i="6"/>
  <c r="C606" i="7" s="1"/>
  <c r="B29" i="7"/>
  <c r="AB13" i="6"/>
  <c r="D45" i="7"/>
  <c r="AR15" i="6"/>
  <c r="D35" i="7"/>
  <c r="AH15" i="6"/>
  <c r="B21" i="7"/>
  <c r="T13" i="6"/>
  <c r="C70" i="6"/>
  <c r="G580" i="7" s="1"/>
  <c r="D39" i="7"/>
  <c r="AL15" i="6"/>
  <c r="B20" i="7"/>
  <c r="S13" i="6"/>
  <c r="F25" i="7"/>
  <c r="X16" i="6"/>
  <c r="O10" i="6"/>
  <c r="F66" i="6"/>
  <c r="C583" i="7" s="1"/>
  <c r="F19" i="7"/>
  <c r="R16" i="6"/>
  <c r="E46" i="6"/>
  <c r="C390" i="7" s="1"/>
  <c r="X50" i="6"/>
  <c r="G409" i="7" s="1"/>
  <c r="D20" i="7"/>
  <c r="S15" i="6"/>
  <c r="AT6" i="6"/>
  <c r="O50" i="6"/>
  <c r="G400" i="7" s="1"/>
  <c r="AC6" i="6"/>
  <c r="AM26" i="6"/>
  <c r="C232" i="7" s="1"/>
  <c r="H50" i="6"/>
  <c r="G393" i="7" s="1"/>
  <c r="AD26" i="6"/>
  <c r="C223" i="7" s="1"/>
  <c r="CP70" i="6"/>
  <c r="G671" i="7" s="1"/>
  <c r="AT30" i="6"/>
  <c r="G239" i="7" s="1"/>
  <c r="AH50" i="6"/>
  <c r="G419" i="7" s="1"/>
  <c r="G46" i="6"/>
  <c r="C392" i="7" s="1"/>
  <c r="R30" i="6"/>
  <c r="G211" i="7" s="1"/>
  <c r="S30" i="6"/>
  <c r="G212" i="7" s="1"/>
  <c r="L30" i="6"/>
  <c r="G205" i="7" s="1"/>
  <c r="Q30" i="6"/>
  <c r="G210" i="7" s="1"/>
  <c r="F30" i="6"/>
  <c r="G199" i="7" s="1"/>
  <c r="L26" i="6"/>
  <c r="C205" i="7" s="1"/>
  <c r="BY14" i="6" l="1"/>
  <c r="C58" i="7"/>
  <c r="C53" i="7"/>
  <c r="C10" i="7"/>
  <c r="C70" i="7"/>
  <c r="Z14" i="6"/>
  <c r="N14" i="6"/>
  <c r="BW17" i="6"/>
  <c r="AP14" i="6"/>
  <c r="G25" i="7"/>
  <c r="AW14" i="6"/>
  <c r="BO14" i="6"/>
  <c r="C54" i="7"/>
  <c r="C86" i="7"/>
  <c r="BU14" i="6"/>
  <c r="C14" i="6"/>
  <c r="CD14" i="6"/>
  <c r="BM14" i="6"/>
  <c r="AM14" i="6"/>
  <c r="CF14" i="6"/>
  <c r="CA14" i="6"/>
  <c r="C79" i="7"/>
  <c r="BW14" i="6"/>
  <c r="C23" i="7"/>
  <c r="AJ14" i="6"/>
  <c r="AN14" i="6"/>
  <c r="CJ17" i="6"/>
  <c r="C35" i="7"/>
  <c r="C91" i="7"/>
  <c r="BJ14" i="6"/>
  <c r="CQ14" i="6"/>
  <c r="T14" i="6"/>
  <c r="U14" i="6"/>
  <c r="BV14" i="6"/>
  <c r="BP14" i="6"/>
  <c r="C94" i="7"/>
  <c r="CI14" i="6"/>
  <c r="BX17" i="6"/>
  <c r="C3" i="7"/>
  <c r="AY14" i="6"/>
  <c r="CI17" i="6"/>
  <c r="CS14" i="6"/>
  <c r="E14" i="6"/>
  <c r="C81" i="7"/>
  <c r="C65" i="7"/>
  <c r="CE17" i="6"/>
  <c r="C36" i="7"/>
  <c r="J17" i="6"/>
  <c r="AQ14" i="6"/>
  <c r="C9" i="7"/>
  <c r="C16" i="7"/>
  <c r="BT14" i="6"/>
  <c r="AK14" i="6"/>
  <c r="G73" i="7"/>
  <c r="BR14" i="6"/>
  <c r="AL14" i="6"/>
  <c r="BG14" i="6"/>
  <c r="AO14" i="6"/>
  <c r="G86" i="7"/>
  <c r="CE14" i="6"/>
  <c r="C55" i="7"/>
  <c r="G47" i="7"/>
  <c r="BA17" i="6"/>
  <c r="BF14" i="6"/>
  <c r="J14" i="6"/>
  <c r="BK14" i="6"/>
  <c r="CR14" i="6"/>
  <c r="C57" i="7"/>
  <c r="BD14" i="6"/>
  <c r="I17" i="6"/>
  <c r="CB17" i="6"/>
  <c r="CM14" i="6"/>
  <c r="C67" i="7"/>
  <c r="AR14" i="6"/>
  <c r="BI14" i="6"/>
  <c r="M14" i="6"/>
  <c r="D14" i="6"/>
  <c r="G41" i="7"/>
  <c r="G27" i="7"/>
  <c r="C8" i="7"/>
  <c r="CK14" i="6"/>
  <c r="Y17" i="6"/>
  <c r="AV17" i="6"/>
  <c r="K17" i="6"/>
  <c r="U17" i="6"/>
  <c r="CP14" i="6"/>
  <c r="G72" i="7"/>
  <c r="G17" i="7"/>
  <c r="G9" i="7"/>
  <c r="BM17" i="6"/>
  <c r="B17" i="6"/>
  <c r="G92" i="7"/>
  <c r="CF17" i="6"/>
  <c r="W17" i="6"/>
  <c r="BB17" i="6"/>
  <c r="AR17" i="6"/>
  <c r="G71" i="7"/>
  <c r="AS17" i="6"/>
  <c r="BF17" i="6"/>
  <c r="AG14" i="6"/>
  <c r="G37" i="7"/>
  <c r="G20" i="7"/>
  <c r="BJ17" i="6"/>
  <c r="CS17" i="6"/>
  <c r="BP17" i="6"/>
  <c r="BY17" i="6"/>
  <c r="AO17" i="6"/>
  <c r="G87" i="7"/>
  <c r="CO17" i="6"/>
  <c r="AW17" i="6"/>
  <c r="AM17" i="6"/>
  <c r="AQ17" i="6"/>
  <c r="CC17" i="6"/>
  <c r="AH17" i="6"/>
  <c r="AZ17" i="6"/>
  <c r="BN17" i="6"/>
  <c r="BZ17" i="6"/>
  <c r="AE17" i="6"/>
  <c r="BV17" i="6"/>
  <c r="BE17" i="6"/>
  <c r="CR17" i="6"/>
  <c r="BK17" i="6"/>
  <c r="AP17" i="6"/>
  <c r="BU17" i="6"/>
  <c r="G60" i="7"/>
  <c r="G96" i="7"/>
  <c r="CT17" i="6"/>
  <c r="BC17" i="6"/>
  <c r="BO17" i="6"/>
  <c r="CD17" i="6"/>
  <c r="BQ17" i="6"/>
  <c r="R17" i="6"/>
  <c r="CA17" i="6"/>
  <c r="V17" i="6"/>
  <c r="G48" i="7"/>
  <c r="CK17" i="6"/>
  <c r="D17" i="6"/>
  <c r="S14" i="6"/>
  <c r="G17" i="6"/>
  <c r="BI17" i="6"/>
  <c r="G30" i="7"/>
  <c r="G31" i="7"/>
  <c r="G57" i="7"/>
  <c r="BD17" i="6"/>
  <c r="G65" i="7"/>
  <c r="BL17" i="6"/>
  <c r="G52" i="7"/>
  <c r="AY17" i="6"/>
  <c r="G61" i="7"/>
  <c r="BH17" i="6"/>
  <c r="G51" i="7"/>
  <c r="AX17" i="6"/>
  <c r="G6" i="7"/>
  <c r="E17" i="6"/>
  <c r="G7" i="7"/>
  <c r="F17" i="6"/>
  <c r="C30" i="7"/>
  <c r="AC14" i="6"/>
  <c r="G16" i="7"/>
  <c r="O17" i="6"/>
  <c r="C31" i="7"/>
  <c r="AD14" i="6"/>
  <c r="CN17" i="6"/>
  <c r="G93" i="7"/>
  <c r="G38" i="7"/>
  <c r="AK17" i="6"/>
  <c r="G39" i="7"/>
  <c r="AL17" i="6"/>
  <c r="C19" i="7"/>
  <c r="R14" i="6"/>
  <c r="C28" i="7"/>
  <c r="AA14" i="6"/>
  <c r="C49" i="7"/>
  <c r="AV14" i="6"/>
  <c r="C47" i="7"/>
  <c r="AT14" i="6"/>
  <c r="G13" i="7"/>
  <c r="L17" i="6"/>
  <c r="C7" i="7"/>
  <c r="F14" i="6"/>
  <c r="G36" i="7"/>
  <c r="AI17" i="6"/>
  <c r="C32" i="7"/>
  <c r="AE14" i="6"/>
  <c r="C25" i="7"/>
  <c r="X14" i="6"/>
  <c r="G34" i="7"/>
  <c r="AG17" i="6"/>
  <c r="C29" i="7"/>
  <c r="AB14" i="6"/>
  <c r="C93" i="7"/>
  <c r="CN14" i="6"/>
  <c r="G28" i="7"/>
  <c r="AA17" i="6"/>
  <c r="CL17" i="6"/>
  <c r="G91" i="7"/>
  <c r="G15" i="7"/>
  <c r="N17" i="6"/>
  <c r="C46" i="7"/>
  <c r="AS14" i="6"/>
  <c r="G14" i="7"/>
  <c r="M17" i="6"/>
  <c r="G4" i="7"/>
  <c r="C17" i="6"/>
  <c r="G33" i="7"/>
  <c r="AF17" i="6"/>
  <c r="CP17" i="6"/>
  <c r="G95" i="7"/>
  <c r="C12" i="7"/>
  <c r="K14" i="6"/>
  <c r="G29" i="7"/>
  <c r="AB17" i="6"/>
  <c r="C33" i="7"/>
  <c r="AF14" i="6"/>
  <c r="G21" i="7"/>
  <c r="T17" i="6"/>
  <c r="G18" i="7"/>
  <c r="Q17" i="6"/>
  <c r="C48" i="7"/>
  <c r="AU14" i="6"/>
  <c r="C17" i="7"/>
  <c r="P14" i="6"/>
</calcChain>
</file>

<file path=xl/sharedStrings.xml><?xml version="1.0" encoding="utf-8"?>
<sst xmlns="http://schemas.openxmlformats.org/spreadsheetml/2006/main" count="926" uniqueCount="68">
  <si>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</si>
  <si>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</si>
  <si>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</si>
  <si>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</si>
  <si>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</si>
  <si>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</si>
  <si>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</si>
  <si>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</si>
  <si>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</si>
  <si>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</si>
  <si>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</si>
  <si>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</si>
  <si>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</si>
  <si>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</si>
  <si>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</si>
  <si>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</si>
  <si>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</si>
  <si>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</si>
  <si>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</si>
  <si>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</si>
  <si>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</si>
  <si>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</si>
  <si>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</si>
  <si>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</si>
  <si>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</si>
  <si>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</si>
  <si>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</si>
  <si>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</si>
  <si>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</si>
  <si>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</si>
  <si>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</si>
  <si>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</si>
  <si>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</si>
  <si>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</si>
  <si>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</si>
  <si>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</si>
  <si>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</si>
  <si>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</si>
  <si>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</si>
  <si>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</si>
  <si>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</si>
  <si>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</si>
  <si>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Norway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</si>
  <si>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</si>
  <si>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</si>
  <si>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</si>
  <si>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</si>
  <si>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</si>
  <si>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Sweden's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</si>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</sst>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66FF33"/>
      <color rgb="FFFF66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7910758407614"/>
          <c:y val="6.143045417172166E-2"/>
          <c:w val="0.81527733281566972"/>
          <c:h val="0.6643052868391450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Norway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17.642500000000002</c:v>
                </c:pt>
                <c:pt idx="1">
                  <c:v>19.5288</c:v>
                </c:pt>
                <c:pt idx="2">
                  <c:v>21.416600000000003</c:v>
                </c:pt>
                <c:pt idx="3">
                  <c:v>21.593700000000002</c:v>
                </c:pt>
                <c:pt idx="4">
                  <c:v>22.152900000000002</c:v>
                </c:pt>
                <c:pt idx="5">
                  <c:v>22.398500000000006</c:v>
                </c:pt>
                <c:pt idx="6">
                  <c:v>22.556000000000004</c:v>
                </c:pt>
                <c:pt idx="7">
                  <c:v>22.824800000000007</c:v>
                </c:pt>
                <c:pt idx="8">
                  <c:v>22.725000000000005</c:v>
                </c:pt>
                <c:pt idx="9">
                  <c:v>23.40720000000001</c:v>
                </c:pt>
                <c:pt idx="10">
                  <c:v>23.564100000000007</c:v>
                </c:pt>
                <c:pt idx="11">
                  <c:v>21.545800000000003</c:v>
                </c:pt>
                <c:pt idx="12">
                  <c:v>17.676200000000001</c:v>
                </c:pt>
                <c:pt idx="13">
                  <c:v>18.1022</c:v>
                </c:pt>
                <c:pt idx="14">
                  <c:v>18.397200000000002</c:v>
                </c:pt>
                <c:pt idx="15">
                  <c:v>18.392300000000002</c:v>
                </c:pt>
                <c:pt idx="16">
                  <c:v>19.1675</c:v>
                </c:pt>
                <c:pt idx="17">
                  <c:v>19.673900000000003</c:v>
                </c:pt>
                <c:pt idx="18">
                  <c:v>19.881300000000003</c:v>
                </c:pt>
                <c:pt idx="19">
                  <c:v>20.002099999999999</c:v>
                </c:pt>
                <c:pt idx="20">
                  <c:v>20.0535</c:v>
                </c:pt>
                <c:pt idx="21">
                  <c:v>20.179200000000002</c:v>
                </c:pt>
                <c:pt idx="22">
                  <c:v>21.667199999999998</c:v>
                </c:pt>
                <c:pt idx="23">
                  <c:v>24.358499999999996</c:v>
                </c:pt>
                <c:pt idx="24">
                  <c:v>30.377300000000005</c:v>
                </c:pt>
                <c:pt idx="25">
                  <c:v>32.137500000000003</c:v>
                </c:pt>
                <c:pt idx="26">
                  <c:v>32.944400000000002</c:v>
                </c:pt>
                <c:pt idx="27">
                  <c:v>35.1006</c:v>
                </c:pt>
                <c:pt idx="28">
                  <c:v>35.712499999999999</c:v>
                </c:pt>
                <c:pt idx="29">
                  <c:v>35.450099999999999</c:v>
                </c:pt>
                <c:pt idx="30">
                  <c:v>35.350100000000005</c:v>
                </c:pt>
                <c:pt idx="31">
                  <c:v>35.061200000000007</c:v>
                </c:pt>
                <c:pt idx="32">
                  <c:v>35.537100000000002</c:v>
                </c:pt>
                <c:pt idx="33">
                  <c:v>35.3322</c:v>
                </c:pt>
                <c:pt idx="34">
                  <c:v>34.553200000000004</c:v>
                </c:pt>
                <c:pt idx="35">
                  <c:v>34.155899999999995</c:v>
                </c:pt>
                <c:pt idx="36">
                  <c:v>29.522699999999997</c:v>
                </c:pt>
                <c:pt idx="37">
                  <c:v>28.541599999999999</c:v>
                </c:pt>
                <c:pt idx="38">
                  <c:v>28.508900000000001</c:v>
                </c:pt>
                <c:pt idx="39">
                  <c:v>29.583400000000005</c:v>
                </c:pt>
                <c:pt idx="40">
                  <c:v>28.681700000000003</c:v>
                </c:pt>
                <c:pt idx="41">
                  <c:v>28.953899999999997</c:v>
                </c:pt>
                <c:pt idx="42">
                  <c:v>29.060300000000005</c:v>
                </c:pt>
                <c:pt idx="43">
                  <c:v>29.026700000000002</c:v>
                </c:pt>
                <c:pt idx="44">
                  <c:v>28.809100000000001</c:v>
                </c:pt>
                <c:pt idx="45">
                  <c:v>28.667800000000003</c:v>
                </c:pt>
                <c:pt idx="46">
                  <c:v>28.714900000000004</c:v>
                </c:pt>
                <c:pt idx="47">
                  <c:v>26.814400000000003</c:v>
                </c:pt>
                <c:pt idx="48">
                  <c:v>26.826900000000009</c:v>
                </c:pt>
                <c:pt idx="49">
                  <c:v>26.223400000000002</c:v>
                </c:pt>
                <c:pt idx="50">
                  <c:v>24.6937</c:v>
                </c:pt>
                <c:pt idx="51">
                  <c:v>25.123699999999999</c:v>
                </c:pt>
                <c:pt idx="52">
                  <c:v>28.206900000000001</c:v>
                </c:pt>
                <c:pt idx="53">
                  <c:v>27.959899999999998</c:v>
                </c:pt>
                <c:pt idx="54">
                  <c:v>27.834900000000001</c:v>
                </c:pt>
                <c:pt idx="55">
                  <c:v>27.771700000000003</c:v>
                </c:pt>
                <c:pt idx="56">
                  <c:v>27.433900000000001</c:v>
                </c:pt>
                <c:pt idx="57">
                  <c:v>27.5016</c:v>
                </c:pt>
                <c:pt idx="58">
                  <c:v>27.419699999999999</c:v>
                </c:pt>
                <c:pt idx="59">
                  <c:v>28.611799999999995</c:v>
                </c:pt>
                <c:pt idx="60">
                  <c:v>28.496399999999998</c:v>
                </c:pt>
                <c:pt idx="61">
                  <c:v>29.918500000000009</c:v>
                </c:pt>
                <c:pt idx="62">
                  <c:v>30.957700000000006</c:v>
                </c:pt>
                <c:pt idx="63">
                  <c:v>28.141200000000005</c:v>
                </c:pt>
                <c:pt idx="64">
                  <c:v>24.644800000000007</c:v>
                </c:pt>
                <c:pt idx="65">
                  <c:v>24.410500000000003</c:v>
                </c:pt>
                <c:pt idx="66">
                  <c:v>24.252800000000004</c:v>
                </c:pt>
                <c:pt idx="67">
                  <c:v>24.234600000000004</c:v>
                </c:pt>
                <c:pt idx="68">
                  <c:v>24.576600000000003</c:v>
                </c:pt>
                <c:pt idx="69">
                  <c:v>24.257600000000004</c:v>
                </c:pt>
                <c:pt idx="70">
                  <c:v>24.512799999999999</c:v>
                </c:pt>
                <c:pt idx="71">
                  <c:v>25.277600000000003</c:v>
                </c:pt>
                <c:pt idx="72">
                  <c:v>25.735600000000002</c:v>
                </c:pt>
                <c:pt idx="73">
                  <c:v>25.3444</c:v>
                </c:pt>
                <c:pt idx="74">
                  <c:v>25.487200000000005</c:v>
                </c:pt>
                <c:pt idx="75">
                  <c:v>25.616900000000005</c:v>
                </c:pt>
                <c:pt idx="76">
                  <c:v>26.590100000000003</c:v>
                </c:pt>
                <c:pt idx="77">
                  <c:v>27.353600000000004</c:v>
                </c:pt>
                <c:pt idx="78">
                  <c:v>27.559800000000003</c:v>
                </c:pt>
                <c:pt idx="79">
                  <c:v>27.903700000000001</c:v>
                </c:pt>
                <c:pt idx="80">
                  <c:v>27.939800000000002</c:v>
                </c:pt>
                <c:pt idx="81">
                  <c:v>28.442100000000003</c:v>
                </c:pt>
                <c:pt idx="82">
                  <c:v>28.209300000000002</c:v>
                </c:pt>
                <c:pt idx="83">
                  <c:v>27.5975</c:v>
                </c:pt>
                <c:pt idx="84">
                  <c:v>28.205500000000004</c:v>
                </c:pt>
                <c:pt idx="85">
                  <c:v>28.518800000000002</c:v>
                </c:pt>
                <c:pt idx="86">
                  <c:v>29.489900000000002</c:v>
                </c:pt>
                <c:pt idx="87">
                  <c:v>32.130400000000002</c:v>
                </c:pt>
                <c:pt idx="88">
                  <c:v>32.972100000000005</c:v>
                </c:pt>
                <c:pt idx="89">
                  <c:v>32.3294</c:v>
                </c:pt>
                <c:pt idx="90">
                  <c:v>32.291699999999999</c:v>
                </c:pt>
                <c:pt idx="91">
                  <c:v>31.959700000000002</c:v>
                </c:pt>
                <c:pt idx="92">
                  <c:v>31.711400000000001</c:v>
                </c:pt>
                <c:pt idx="93">
                  <c:v>32.186900000000001</c:v>
                </c:pt>
                <c:pt idx="94">
                  <c:v>32.812800000000003</c:v>
                </c:pt>
                <c:pt idx="95">
                  <c:v>34.394800000000004</c:v>
                </c:pt>
                <c:pt idx="96">
                  <c:v>34.718199999999996</c:v>
                </c:pt>
                <c:pt idx="97">
                  <c:v>35.368900000000004</c:v>
                </c:pt>
                <c:pt idx="98">
                  <c:v>36.088500000000003</c:v>
                </c:pt>
                <c:pt idx="99">
                  <c:v>34.682100000000005</c:v>
                </c:pt>
                <c:pt idx="100">
                  <c:v>33.921400000000006</c:v>
                </c:pt>
                <c:pt idx="101">
                  <c:v>34.040400000000005</c:v>
                </c:pt>
                <c:pt idx="102">
                  <c:v>34.173800000000007</c:v>
                </c:pt>
                <c:pt idx="103">
                  <c:v>34.978100000000005</c:v>
                </c:pt>
                <c:pt idx="104">
                  <c:v>35.832800000000006</c:v>
                </c:pt>
                <c:pt idx="105">
                  <c:v>36.304600000000001</c:v>
                </c:pt>
                <c:pt idx="106">
                  <c:v>37.0154</c:v>
                </c:pt>
                <c:pt idx="107">
                  <c:v>36.481900000000003</c:v>
                </c:pt>
                <c:pt idx="108">
                  <c:v>35.415900000000001</c:v>
                </c:pt>
                <c:pt idx="109">
                  <c:v>33.205940000000005</c:v>
                </c:pt>
                <c:pt idx="110">
                  <c:v>30.797495000000005</c:v>
                </c:pt>
                <c:pt idx="111">
                  <c:v>29.207639000000004</c:v>
                </c:pt>
                <c:pt idx="112">
                  <c:v>28.616135000000007</c:v>
                </c:pt>
                <c:pt idx="113">
                  <c:v>28.585205000000006</c:v>
                </c:pt>
                <c:pt idx="114">
                  <c:v>28.671225000000003</c:v>
                </c:pt>
                <c:pt idx="115">
                  <c:v>28.324375000000003</c:v>
                </c:pt>
                <c:pt idx="116">
                  <c:v>27.598200000000006</c:v>
                </c:pt>
                <c:pt idx="117">
                  <c:v>27.054425000000002</c:v>
                </c:pt>
                <c:pt idx="118">
                  <c:v>24.953859000000001</c:v>
                </c:pt>
                <c:pt idx="119">
                  <c:v>23.227482000000006</c:v>
                </c:pt>
                <c:pt idx="120">
                  <c:v>23.015781</c:v>
                </c:pt>
                <c:pt idx="121">
                  <c:v>24.894557000000002</c:v>
                </c:pt>
                <c:pt idx="122">
                  <c:v>26.738520000000001</c:v>
                </c:pt>
                <c:pt idx="123">
                  <c:v>27.255675</c:v>
                </c:pt>
                <c:pt idx="124">
                  <c:v>27.516850000000002</c:v>
                </c:pt>
                <c:pt idx="125">
                  <c:v>27.933709000000004</c:v>
                </c:pt>
                <c:pt idx="126">
                  <c:v>28.003195000000002</c:v>
                </c:pt>
                <c:pt idx="127">
                  <c:v>27.937715000000001</c:v>
                </c:pt>
                <c:pt idx="128">
                  <c:v>27.960623000000002</c:v>
                </c:pt>
                <c:pt idx="129">
                  <c:v>28.126009000000003</c:v>
                </c:pt>
                <c:pt idx="130">
                  <c:v>33.507187999999999</c:v>
                </c:pt>
                <c:pt idx="131">
                  <c:v>39.193661999999996</c:v>
                </c:pt>
                <c:pt idx="132">
                  <c:v>41.019268000000011</c:v>
                </c:pt>
                <c:pt idx="133">
                  <c:v>42.215221000000007</c:v>
                </c:pt>
                <c:pt idx="134">
                  <c:v>50.446944999999999</c:v>
                </c:pt>
                <c:pt idx="135">
                  <c:v>49.862408000000002</c:v>
                </c:pt>
                <c:pt idx="136">
                  <c:v>49.848544000000011</c:v>
                </c:pt>
                <c:pt idx="137">
                  <c:v>49.988811000000013</c:v>
                </c:pt>
                <c:pt idx="138">
                  <c:v>55.254637000000002</c:v>
                </c:pt>
                <c:pt idx="139">
                  <c:v>55.181070000000012</c:v>
                </c:pt>
                <c:pt idx="140">
                  <c:v>55.141904000000011</c:v>
                </c:pt>
                <c:pt idx="141">
                  <c:v>55.111337000000006</c:v>
                </c:pt>
                <c:pt idx="142">
                  <c:v>50.183586000000005</c:v>
                </c:pt>
                <c:pt idx="143">
                  <c:v>44.386842000000009</c:v>
                </c:pt>
                <c:pt idx="144">
                  <c:v>42.649920000000002</c:v>
                </c:pt>
                <c:pt idx="145">
                  <c:v>40.58292999999999</c:v>
                </c:pt>
                <c:pt idx="146">
                  <c:v>31.071822000000004</c:v>
                </c:pt>
                <c:pt idx="147">
                  <c:v>32.088535999999998</c:v>
                </c:pt>
                <c:pt idx="148">
                  <c:v>32.137256000000001</c:v>
                </c:pt>
                <c:pt idx="149">
                  <c:v>31.619148000000003</c:v>
                </c:pt>
                <c:pt idx="150">
                  <c:v>25.939049000000008</c:v>
                </c:pt>
                <c:pt idx="151">
                  <c:v>25.750994000000009</c:v>
                </c:pt>
                <c:pt idx="152">
                  <c:v>25.415292000000008</c:v>
                </c:pt>
                <c:pt idx="153">
                  <c:v>24.850719000000002</c:v>
                </c:pt>
                <c:pt idx="154">
                  <c:v>25.506997999999999</c:v>
                </c:pt>
                <c:pt idx="155">
                  <c:v>27.911966999999997</c:v>
                </c:pt>
                <c:pt idx="156">
                  <c:v>28.700623</c:v>
                </c:pt>
                <c:pt idx="157">
                  <c:v>29.682946000000005</c:v>
                </c:pt>
                <c:pt idx="158">
                  <c:v>30.571270000000002</c:v>
                </c:pt>
                <c:pt idx="159">
                  <c:v>29.510511000000005</c:v>
                </c:pt>
                <c:pt idx="160">
                  <c:v>29.303609000000002</c:v>
                </c:pt>
                <c:pt idx="161">
                  <c:v>29.166762000000002</c:v>
                </c:pt>
                <c:pt idx="162">
                  <c:v>29.639751</c:v>
                </c:pt>
                <c:pt idx="163">
                  <c:v>30.110011000000004</c:v>
                </c:pt>
                <c:pt idx="164">
                  <c:v>30.914331999999998</c:v>
                </c:pt>
                <c:pt idx="165">
                  <c:v>30.873519000000002</c:v>
                </c:pt>
                <c:pt idx="166">
                  <c:v>30.752006999999999</c:v>
                </c:pt>
                <c:pt idx="167">
                  <c:v>29.170892000000002</c:v>
                </c:pt>
                <c:pt idx="168">
                  <c:v>28.182591999999996</c:v>
                </c:pt>
                <c:pt idx="191">
                  <c:v>0</c:v>
                </c:pt>
                <c:pt idx="192">
                  <c:v>22.77</c:v>
                </c:pt>
                <c:pt idx="193">
                  <c:v>19.6662</c:v>
                </c:pt>
                <c:pt idx="194">
                  <c:v>20.210500000000003</c:v>
                </c:pt>
                <c:pt idx="195">
                  <c:v>20.031600000000001</c:v>
                </c:pt>
                <c:pt idx="196">
                  <c:v>21.238700000000001</c:v>
                </c:pt>
                <c:pt idx="197">
                  <c:v>21.901299999999999</c:v>
                </c:pt>
                <c:pt idx="198">
                  <c:v>19.865500000000001</c:v>
                </c:pt>
                <c:pt idx="199">
                  <c:v>20.211300000000001</c:v>
                </c:pt>
                <c:pt idx="200">
                  <c:v>21.387900000000002</c:v>
                </c:pt>
                <c:pt idx="201">
                  <c:v>21.932099999999998</c:v>
                </c:pt>
                <c:pt idx="202">
                  <c:v>22.168500000000002</c:v>
                </c:pt>
                <c:pt idx="203">
                  <c:v>22.552599999999998</c:v>
                </c:pt>
                <c:pt idx="204">
                  <c:v>21.069099999999999</c:v>
                </c:pt>
                <c:pt idx="205">
                  <c:v>21.448900000000002</c:v>
                </c:pt>
                <c:pt idx="206">
                  <c:v>19.720300000000002</c:v>
                </c:pt>
                <c:pt idx="207">
                  <c:v>18.494000000000003</c:v>
                </c:pt>
                <c:pt idx="208">
                  <c:v>17.556800000000003</c:v>
                </c:pt>
                <c:pt idx="209">
                  <c:v>16.839200000000005</c:v>
                </c:pt>
                <c:pt idx="210">
                  <c:v>16.734900000000003</c:v>
                </c:pt>
                <c:pt idx="211">
                  <c:v>16.6968</c:v>
                </c:pt>
                <c:pt idx="212">
                  <c:v>15.0023</c:v>
                </c:pt>
                <c:pt idx="213">
                  <c:v>13.982400000000002</c:v>
                </c:pt>
                <c:pt idx="214">
                  <c:v>12.0785</c:v>
                </c:pt>
                <c:pt idx="215">
                  <c:v>10.2925</c:v>
                </c:pt>
                <c:pt idx="216">
                  <c:v>11.136200000000001</c:v>
                </c:pt>
                <c:pt idx="217">
                  <c:v>10.018700000000001</c:v>
                </c:pt>
                <c:pt idx="218">
                  <c:v>10.526000000000002</c:v>
                </c:pt>
                <c:pt idx="219">
                  <c:v>10.948300000000001</c:v>
                </c:pt>
                <c:pt idx="220">
                  <c:v>10.606400000000001</c:v>
                </c:pt>
                <c:pt idx="221">
                  <c:v>10.717499999999999</c:v>
                </c:pt>
                <c:pt idx="222">
                  <c:v>9.9102000000000015</c:v>
                </c:pt>
                <c:pt idx="223">
                  <c:v>9.3087000000000018</c:v>
                </c:pt>
                <c:pt idx="224">
                  <c:v>9.251100000000001</c:v>
                </c:pt>
                <c:pt idx="225">
                  <c:v>9.1977999999999991</c:v>
                </c:pt>
                <c:pt idx="226">
                  <c:v>8.6206000000000014</c:v>
                </c:pt>
                <c:pt idx="227">
                  <c:v>8.4138000000000019</c:v>
                </c:pt>
                <c:pt idx="228">
                  <c:v>7.3005000000000013</c:v>
                </c:pt>
                <c:pt idx="229">
                  <c:v>6.9465000000000003</c:v>
                </c:pt>
                <c:pt idx="230">
                  <c:v>6.6062000000000012</c:v>
                </c:pt>
                <c:pt idx="231">
                  <c:v>6.2793999999999999</c:v>
                </c:pt>
                <c:pt idx="232">
                  <c:v>6.0487000000000002</c:v>
                </c:pt>
                <c:pt idx="233">
                  <c:v>5.9202000000000004</c:v>
                </c:pt>
                <c:pt idx="234">
                  <c:v>5.7277999999999993</c:v>
                </c:pt>
                <c:pt idx="235">
                  <c:v>5.6805999999999992</c:v>
                </c:pt>
                <c:pt idx="236">
                  <c:v>5.4658999999999986</c:v>
                </c:pt>
                <c:pt idx="237">
                  <c:v>4.9670000000000005</c:v>
                </c:pt>
                <c:pt idx="238">
                  <c:v>4.6425999999999998</c:v>
                </c:pt>
                <c:pt idx="239">
                  <c:v>4.4626000000000001</c:v>
                </c:pt>
                <c:pt idx="240">
                  <c:v>4.2286000000000001</c:v>
                </c:pt>
                <c:pt idx="241">
                  <c:v>3.8807</c:v>
                </c:pt>
                <c:pt idx="242">
                  <c:v>3.4947000000000004</c:v>
                </c:pt>
                <c:pt idx="243">
                  <c:v>3.5229000000000008</c:v>
                </c:pt>
                <c:pt idx="244">
                  <c:v>3.4200000000000008</c:v>
                </c:pt>
                <c:pt idx="245">
                  <c:v>3.2879</c:v>
                </c:pt>
                <c:pt idx="246">
                  <c:v>4.9758000000000013</c:v>
                </c:pt>
                <c:pt idx="247">
                  <c:v>6.1606000000000014</c:v>
                </c:pt>
                <c:pt idx="248">
                  <c:v>6.9620000000000006</c:v>
                </c:pt>
                <c:pt idx="249">
                  <c:v>6.9239000000000006</c:v>
                </c:pt>
                <c:pt idx="250">
                  <c:v>6.8563000000000001</c:v>
                </c:pt>
                <c:pt idx="251">
                  <c:v>6.7783000000000007</c:v>
                </c:pt>
                <c:pt idx="252">
                  <c:v>6.7589000000000006</c:v>
                </c:pt>
                <c:pt idx="253">
                  <c:v>7.0566000000000004</c:v>
                </c:pt>
                <c:pt idx="254">
                  <c:v>7.3315999999999999</c:v>
                </c:pt>
                <c:pt idx="255">
                  <c:v>7.1631</c:v>
                </c:pt>
                <c:pt idx="256">
                  <c:v>7.1527000000000003</c:v>
                </c:pt>
                <c:pt idx="257">
                  <c:v>7.1820999999999993</c:v>
                </c:pt>
                <c:pt idx="258">
                  <c:v>5.5549999999999997</c:v>
                </c:pt>
                <c:pt idx="259">
                  <c:v>4.4050000000000011</c:v>
                </c:pt>
                <c:pt idx="260">
                  <c:v>3.8277000000000005</c:v>
                </c:pt>
                <c:pt idx="261">
                  <c:v>3.9859</c:v>
                </c:pt>
                <c:pt idx="262">
                  <c:v>4.1053999999999995</c:v>
                </c:pt>
                <c:pt idx="263">
                  <c:v>4.9403000000000006</c:v>
                </c:pt>
                <c:pt idx="264">
                  <c:v>4.9303999999999997</c:v>
                </c:pt>
                <c:pt idx="265">
                  <c:v>4.8715999999999999</c:v>
                </c:pt>
                <c:pt idx="266">
                  <c:v>5.0401000000000007</c:v>
                </c:pt>
                <c:pt idx="267">
                  <c:v>5.2982999999999993</c:v>
                </c:pt>
                <c:pt idx="268">
                  <c:v>5.3377999999999997</c:v>
                </c:pt>
                <c:pt idx="269">
                  <c:v>5.3381999999999996</c:v>
                </c:pt>
                <c:pt idx="270">
                  <c:v>5.2970999999999995</c:v>
                </c:pt>
                <c:pt idx="271">
                  <c:v>5.2557999999999998</c:v>
                </c:pt>
                <c:pt idx="272">
                  <c:v>5.9885999999999999</c:v>
                </c:pt>
                <c:pt idx="273">
                  <c:v>6.3116000000000003</c:v>
                </c:pt>
                <c:pt idx="274">
                  <c:v>6.2343999999999999</c:v>
                </c:pt>
                <c:pt idx="275">
                  <c:v>6.7818000000000005</c:v>
                </c:pt>
                <c:pt idx="276">
                  <c:v>7.0625999999999998</c:v>
                </c:pt>
                <c:pt idx="277">
                  <c:v>8.9186000000000014</c:v>
                </c:pt>
                <c:pt idx="278">
                  <c:v>9.1490000000000009</c:v>
                </c:pt>
                <c:pt idx="279">
                  <c:v>9.3008000000000006</c:v>
                </c:pt>
                <c:pt idx="280">
                  <c:v>10.285800000000002</c:v>
                </c:pt>
                <c:pt idx="281">
                  <c:v>10.796800000000001</c:v>
                </c:pt>
                <c:pt idx="282">
                  <c:v>11.038500000000003</c:v>
                </c:pt>
                <c:pt idx="283">
                  <c:v>11.513500000000002</c:v>
                </c:pt>
                <c:pt idx="284">
                  <c:v>11.517100000000003</c:v>
                </c:pt>
                <c:pt idx="285">
                  <c:v>12.639500000000002</c:v>
                </c:pt>
                <c:pt idx="286">
                  <c:v>15.200900000000003</c:v>
                </c:pt>
                <c:pt idx="287">
                  <c:v>15.454100000000002</c:v>
                </c:pt>
                <c:pt idx="288">
                  <c:v>15.652500000000002</c:v>
                </c:pt>
                <c:pt idx="289">
                  <c:v>14.330000000000002</c:v>
                </c:pt>
                <c:pt idx="290">
                  <c:v>13.834700000000003</c:v>
                </c:pt>
                <c:pt idx="291">
                  <c:v>14.088000000000003</c:v>
                </c:pt>
                <c:pt idx="292">
                  <c:v>13.256</c:v>
                </c:pt>
                <c:pt idx="293">
                  <c:v>12.705500000000002</c:v>
                </c:pt>
                <c:pt idx="294">
                  <c:v>12.894400000000001</c:v>
                </c:pt>
                <c:pt idx="295">
                  <c:v>12.662300000000004</c:v>
                </c:pt>
                <c:pt idx="296">
                  <c:v>12.578400000000002</c:v>
                </c:pt>
                <c:pt idx="297">
                  <c:v>12.2043</c:v>
                </c:pt>
                <c:pt idx="298">
                  <c:v>10.3454</c:v>
                </c:pt>
                <c:pt idx="299">
                  <c:v>9.546400000000002</c:v>
                </c:pt>
                <c:pt idx="300">
                  <c:v>9.3481000000000005</c:v>
                </c:pt>
                <c:pt idx="301">
                  <c:v>9.456824000000001</c:v>
                </c:pt>
                <c:pt idx="302">
                  <c:v>10.130101000000002</c:v>
                </c:pt>
                <c:pt idx="303">
                  <c:v>10.720832</c:v>
                </c:pt>
                <c:pt idx="304">
                  <c:v>10.806049000000002</c:v>
                </c:pt>
                <c:pt idx="305">
                  <c:v>10.855219999999999</c:v>
                </c:pt>
                <c:pt idx="306">
                  <c:v>10.486265000000001</c:v>
                </c:pt>
                <c:pt idx="307">
                  <c:v>10.276273000000002</c:v>
                </c:pt>
                <c:pt idx="308">
                  <c:v>10.049543000000002</c:v>
                </c:pt>
                <c:pt idx="309">
                  <c:v>10.022650000000001</c:v>
                </c:pt>
                <c:pt idx="310">
                  <c:v>10.901014999999999</c:v>
                </c:pt>
                <c:pt idx="311">
                  <c:v>10.524158999999999</c:v>
                </c:pt>
                <c:pt idx="312">
                  <c:v>11.056263000000001</c:v>
                </c:pt>
                <c:pt idx="313">
                  <c:v>13.232916999999999</c:v>
                </c:pt>
                <c:pt idx="314">
                  <c:v>13.455251000000001</c:v>
                </c:pt>
                <c:pt idx="315">
                  <c:v>13.180634</c:v>
                </c:pt>
                <c:pt idx="316">
                  <c:v>13.070005999999999</c:v>
                </c:pt>
                <c:pt idx="317">
                  <c:v>13.142891000000001</c:v>
                </c:pt>
                <c:pt idx="318">
                  <c:v>13.055007</c:v>
                </c:pt>
                <c:pt idx="319">
                  <c:v>13.007422999999999</c:v>
                </c:pt>
                <c:pt idx="320">
                  <c:v>13.176361</c:v>
                </c:pt>
                <c:pt idx="321">
                  <c:v>14.279149</c:v>
                </c:pt>
                <c:pt idx="322">
                  <c:v>15.200727000000001</c:v>
                </c:pt>
                <c:pt idx="323">
                  <c:v>16.139410000000002</c:v>
                </c:pt>
                <c:pt idx="324">
                  <c:v>17.629723000000002</c:v>
                </c:pt>
                <c:pt idx="325">
                  <c:v>16.261099000000002</c:v>
                </c:pt>
                <c:pt idx="326">
                  <c:v>16.357547000000004</c:v>
                </c:pt>
                <c:pt idx="327">
                  <c:v>16.473659000000001</c:v>
                </c:pt>
                <c:pt idx="328">
                  <c:v>16.787475999999998</c:v>
                </c:pt>
                <c:pt idx="329">
                  <c:v>17.333783000000004</c:v>
                </c:pt>
                <c:pt idx="330">
                  <c:v>18.039769999999997</c:v>
                </c:pt>
                <c:pt idx="331">
                  <c:v>18.519213000000001</c:v>
                </c:pt>
                <c:pt idx="332">
                  <c:v>20.182681000000002</c:v>
                </c:pt>
                <c:pt idx="333">
                  <c:v>19.970874000000006</c:v>
                </c:pt>
                <c:pt idx="334">
                  <c:v>19.058066000000004</c:v>
                </c:pt>
                <c:pt idx="335">
                  <c:v>18.571746999999998</c:v>
                </c:pt>
                <c:pt idx="336">
                  <c:v>17.108513000000002</c:v>
                </c:pt>
                <c:pt idx="337">
                  <c:v>16.407413999999999</c:v>
                </c:pt>
                <c:pt idx="338">
                  <c:v>16.764158999999999</c:v>
                </c:pt>
                <c:pt idx="339">
                  <c:v>18.508165999999999</c:v>
                </c:pt>
                <c:pt idx="340">
                  <c:v>18.423663000000001</c:v>
                </c:pt>
                <c:pt idx="341">
                  <c:v>18.363703999999998</c:v>
                </c:pt>
                <c:pt idx="342">
                  <c:v>18.350171000000003</c:v>
                </c:pt>
                <c:pt idx="343">
                  <c:v>18.461084000000003</c:v>
                </c:pt>
                <c:pt idx="344">
                  <c:v>17.337678</c:v>
                </c:pt>
                <c:pt idx="345">
                  <c:v>15.626671</c:v>
                </c:pt>
                <c:pt idx="346">
                  <c:v>14.114300999999999</c:v>
                </c:pt>
                <c:pt idx="347">
                  <c:v>14.312647000000002</c:v>
                </c:pt>
                <c:pt idx="348">
                  <c:v>15.651226999999997</c:v>
                </c:pt>
                <c:pt idx="349">
                  <c:v>19.613313000000002</c:v>
                </c:pt>
                <c:pt idx="350">
                  <c:v>19.247130000000002</c:v>
                </c:pt>
                <c:pt idx="351">
                  <c:v>17.854707000000001</c:v>
                </c:pt>
                <c:pt idx="352">
                  <c:v>18.982939999999999</c:v>
                </c:pt>
                <c:pt idx="353">
                  <c:v>18.998442999999998</c:v>
                </c:pt>
                <c:pt idx="354">
                  <c:v>18.425940000000001</c:v>
                </c:pt>
                <c:pt idx="355">
                  <c:v>17.928413000000003</c:v>
                </c:pt>
                <c:pt idx="356">
                  <c:v>16.893338</c:v>
                </c:pt>
                <c:pt idx="357">
                  <c:v>17.261659000000002</c:v>
                </c:pt>
                <c:pt idx="358">
                  <c:v>18.000077999999998</c:v>
                </c:pt>
                <c:pt idx="359">
                  <c:v>17.918149999999997</c:v>
                </c:pt>
                <c:pt idx="360">
                  <c:v>16.574981999999999</c:v>
                </c:pt>
                <c:pt idx="383">
                  <c:v>0</c:v>
                </c:pt>
                <c:pt idx="384">
                  <c:v>217.48180000000002</c:v>
                </c:pt>
                <c:pt idx="385">
                  <c:v>222.69900000000001</c:v>
                </c:pt>
                <c:pt idx="386">
                  <c:v>228.6037</c:v>
                </c:pt>
                <c:pt idx="387">
                  <c:v>235.86460000000002</c:v>
                </c:pt>
                <c:pt idx="388">
                  <c:v>233.3613</c:v>
                </c:pt>
                <c:pt idx="389">
                  <c:v>231.93260000000001</c:v>
                </c:pt>
                <c:pt idx="390">
                  <c:v>223.02889999999999</c:v>
                </c:pt>
                <c:pt idx="391">
                  <c:v>220.98410000000001</c:v>
                </c:pt>
                <c:pt idx="392">
                  <c:v>215.07330000000002</c:v>
                </c:pt>
                <c:pt idx="393">
                  <c:v>211.73620000000003</c:v>
                </c:pt>
                <c:pt idx="394">
                  <c:v>208.67010000000005</c:v>
                </c:pt>
                <c:pt idx="395">
                  <c:v>203.23940000000005</c:v>
                </c:pt>
                <c:pt idx="396">
                  <c:v>202.34590000000003</c:v>
                </c:pt>
                <c:pt idx="397">
                  <c:v>198.94989999999999</c:v>
                </c:pt>
                <c:pt idx="398">
                  <c:v>188.79300000000001</c:v>
                </c:pt>
                <c:pt idx="399">
                  <c:v>174.58329999999995</c:v>
                </c:pt>
                <c:pt idx="400">
                  <c:v>170.06889999999999</c:v>
                </c:pt>
                <c:pt idx="401">
                  <c:v>165.00910000000002</c:v>
                </c:pt>
                <c:pt idx="402">
                  <c:v>162.23410000000004</c:v>
                </c:pt>
                <c:pt idx="403">
                  <c:v>159.77340000000004</c:v>
                </c:pt>
                <c:pt idx="404">
                  <c:v>162.52090000000004</c:v>
                </c:pt>
                <c:pt idx="405">
                  <c:v>156.52120000000002</c:v>
                </c:pt>
                <c:pt idx="406">
                  <c:v>154.327</c:v>
                </c:pt>
                <c:pt idx="407">
                  <c:v>148.29000000000002</c:v>
                </c:pt>
                <c:pt idx="408">
                  <c:v>140.8305</c:v>
                </c:pt>
                <c:pt idx="409">
                  <c:v>137.56649999999999</c:v>
                </c:pt>
                <c:pt idx="410">
                  <c:v>136.76520000000002</c:v>
                </c:pt>
                <c:pt idx="411">
                  <c:v>134.83529999999999</c:v>
                </c:pt>
                <c:pt idx="412">
                  <c:v>131.61929999999998</c:v>
                </c:pt>
                <c:pt idx="413">
                  <c:v>133.59640000000002</c:v>
                </c:pt>
                <c:pt idx="414">
                  <c:v>136.24879999999999</c:v>
                </c:pt>
                <c:pt idx="415">
                  <c:v>136.78230000000002</c:v>
                </c:pt>
                <c:pt idx="416">
                  <c:v>131.90369999999999</c:v>
                </c:pt>
                <c:pt idx="417">
                  <c:v>129.45200000000003</c:v>
                </c:pt>
                <c:pt idx="418">
                  <c:v>127.11020000000002</c:v>
                </c:pt>
                <c:pt idx="419">
                  <c:v>125.39770000000001</c:v>
                </c:pt>
                <c:pt idx="420">
                  <c:v>125.14800000000001</c:v>
                </c:pt>
                <c:pt idx="421">
                  <c:v>127.06010000000002</c:v>
                </c:pt>
                <c:pt idx="422">
                  <c:v>126.17750000000004</c:v>
                </c:pt>
                <c:pt idx="423">
                  <c:v>125.52170000000001</c:v>
                </c:pt>
                <c:pt idx="424">
                  <c:v>125.57160000000002</c:v>
                </c:pt>
                <c:pt idx="425">
                  <c:v>123.81450000000002</c:v>
                </c:pt>
                <c:pt idx="426">
                  <c:v>121.8974</c:v>
                </c:pt>
                <c:pt idx="427">
                  <c:v>121.64040000000001</c:v>
                </c:pt>
                <c:pt idx="428">
                  <c:v>119.12790000000001</c:v>
                </c:pt>
                <c:pt idx="429">
                  <c:v>121.56280000000001</c:v>
                </c:pt>
                <c:pt idx="430">
                  <c:v>119.60300000000001</c:v>
                </c:pt>
                <c:pt idx="431">
                  <c:v>123.21140000000001</c:v>
                </c:pt>
                <c:pt idx="432">
                  <c:v>127.1516</c:v>
                </c:pt>
                <c:pt idx="433">
                  <c:v>127.16170000000001</c:v>
                </c:pt>
                <c:pt idx="434">
                  <c:v>129.13650000000001</c:v>
                </c:pt>
                <c:pt idx="435">
                  <c:v>132.46390000000002</c:v>
                </c:pt>
                <c:pt idx="436">
                  <c:v>136.57880000000003</c:v>
                </c:pt>
                <c:pt idx="437">
                  <c:v>137.2595</c:v>
                </c:pt>
                <c:pt idx="438">
                  <c:v>138.33250000000001</c:v>
                </c:pt>
                <c:pt idx="439">
                  <c:v>136.46940000000001</c:v>
                </c:pt>
                <c:pt idx="440">
                  <c:v>139.21029999999999</c:v>
                </c:pt>
                <c:pt idx="441">
                  <c:v>137.9187</c:v>
                </c:pt>
                <c:pt idx="442">
                  <c:v>136.072</c:v>
                </c:pt>
                <c:pt idx="443">
                  <c:v>134.75</c:v>
                </c:pt>
                <c:pt idx="444">
                  <c:v>133.64960000000005</c:v>
                </c:pt>
                <c:pt idx="445">
                  <c:v>128.56540000000001</c:v>
                </c:pt>
                <c:pt idx="446">
                  <c:v>127.96310000000001</c:v>
                </c:pt>
                <c:pt idx="447">
                  <c:v>131.54860000000002</c:v>
                </c:pt>
                <c:pt idx="448">
                  <c:v>133.46850000000001</c:v>
                </c:pt>
                <c:pt idx="449">
                  <c:v>133.95520000000002</c:v>
                </c:pt>
                <c:pt idx="450">
                  <c:v>138.70270000000002</c:v>
                </c:pt>
                <c:pt idx="451">
                  <c:v>143.63800000000001</c:v>
                </c:pt>
                <c:pt idx="452">
                  <c:v>143.14170000000001</c:v>
                </c:pt>
                <c:pt idx="453">
                  <c:v>147.80830000000003</c:v>
                </c:pt>
                <c:pt idx="454">
                  <c:v>151.87830000000002</c:v>
                </c:pt>
                <c:pt idx="455">
                  <c:v>157.52610000000001</c:v>
                </c:pt>
                <c:pt idx="456">
                  <c:v>166.81440000000001</c:v>
                </c:pt>
                <c:pt idx="457">
                  <c:v>179.10230000000001</c:v>
                </c:pt>
                <c:pt idx="458">
                  <c:v>182.89760000000004</c:v>
                </c:pt>
                <c:pt idx="459">
                  <c:v>178.82310000000004</c:v>
                </c:pt>
                <c:pt idx="460">
                  <c:v>175.96490000000003</c:v>
                </c:pt>
                <c:pt idx="461">
                  <c:v>181.6027</c:v>
                </c:pt>
                <c:pt idx="462">
                  <c:v>175.41939999999997</c:v>
                </c:pt>
                <c:pt idx="463">
                  <c:v>175.4376</c:v>
                </c:pt>
                <c:pt idx="464">
                  <c:v>181.6344</c:v>
                </c:pt>
                <c:pt idx="465">
                  <c:v>181.51829999999998</c:v>
                </c:pt>
                <c:pt idx="466">
                  <c:v>180.83350000000002</c:v>
                </c:pt>
                <c:pt idx="467">
                  <c:v>181.67720000000003</c:v>
                </c:pt>
                <c:pt idx="468">
                  <c:v>180.4255</c:v>
                </c:pt>
                <c:pt idx="469">
                  <c:v>173.19149999999999</c:v>
                </c:pt>
                <c:pt idx="470">
                  <c:v>172.11800000000002</c:v>
                </c:pt>
                <c:pt idx="471">
                  <c:v>170.06310000000005</c:v>
                </c:pt>
                <c:pt idx="472">
                  <c:v>172.23220000000003</c:v>
                </c:pt>
                <c:pt idx="473">
                  <c:v>166.68</c:v>
                </c:pt>
                <c:pt idx="474">
                  <c:v>176.214</c:v>
                </c:pt>
                <c:pt idx="475">
                  <c:v>181.24530000000001</c:v>
                </c:pt>
                <c:pt idx="476">
                  <c:v>180.01690000000002</c:v>
                </c:pt>
                <c:pt idx="477">
                  <c:v>176.79370000000006</c:v>
                </c:pt>
                <c:pt idx="478">
                  <c:v>182.90150000000006</c:v>
                </c:pt>
                <c:pt idx="479">
                  <c:v>182.04200000000006</c:v>
                </c:pt>
                <c:pt idx="480">
                  <c:v>171.28240000000002</c:v>
                </c:pt>
                <c:pt idx="481">
                  <c:v>172.03120000000001</c:v>
                </c:pt>
                <c:pt idx="482">
                  <c:v>173.54310000000004</c:v>
                </c:pt>
                <c:pt idx="483">
                  <c:v>169.56649999999999</c:v>
                </c:pt>
                <c:pt idx="484">
                  <c:v>163.94290000000001</c:v>
                </c:pt>
                <c:pt idx="485">
                  <c:v>169.92959999999999</c:v>
                </c:pt>
                <c:pt idx="486">
                  <c:v>159.66460000000001</c:v>
                </c:pt>
                <c:pt idx="487">
                  <c:v>150.09139999999999</c:v>
                </c:pt>
                <c:pt idx="488">
                  <c:v>137.4846</c:v>
                </c:pt>
                <c:pt idx="489">
                  <c:v>130.93770000000004</c:v>
                </c:pt>
                <c:pt idx="490">
                  <c:v>116.06390000000003</c:v>
                </c:pt>
                <c:pt idx="491">
                  <c:v>103.87520000000002</c:v>
                </c:pt>
                <c:pt idx="492">
                  <c:v>101.194</c:v>
                </c:pt>
                <c:pt idx="493">
                  <c:v>93.376552000000004</c:v>
                </c:pt>
                <c:pt idx="494">
                  <c:v>81.45087199999999</c:v>
                </c:pt>
                <c:pt idx="495">
                  <c:v>77.179176000000027</c:v>
                </c:pt>
                <c:pt idx="496">
                  <c:v>72.775614999999988</c:v>
                </c:pt>
                <c:pt idx="497">
                  <c:v>59.605662999999993</c:v>
                </c:pt>
                <c:pt idx="498">
                  <c:v>57.014496000000001</c:v>
                </c:pt>
                <c:pt idx="499">
                  <c:v>57.436989000000004</c:v>
                </c:pt>
                <c:pt idx="500">
                  <c:v>60.799410999999999</c:v>
                </c:pt>
                <c:pt idx="501">
                  <c:v>65.987173999999996</c:v>
                </c:pt>
                <c:pt idx="502">
                  <c:v>69.772224999999992</c:v>
                </c:pt>
                <c:pt idx="503">
                  <c:v>76.028331000000009</c:v>
                </c:pt>
                <c:pt idx="504">
                  <c:v>78.003910000000005</c:v>
                </c:pt>
                <c:pt idx="505">
                  <c:v>78.110578000000004</c:v>
                </c:pt>
                <c:pt idx="506">
                  <c:v>80.78339800000002</c:v>
                </c:pt>
                <c:pt idx="507">
                  <c:v>80.228641000000025</c:v>
                </c:pt>
                <c:pt idx="508">
                  <c:v>79.784692000000007</c:v>
                </c:pt>
                <c:pt idx="509">
                  <c:v>82.763005000000007</c:v>
                </c:pt>
                <c:pt idx="510">
                  <c:v>78.610158000000013</c:v>
                </c:pt>
                <c:pt idx="511">
                  <c:v>78.886062999999993</c:v>
                </c:pt>
                <c:pt idx="512">
                  <c:v>77.263128999999992</c:v>
                </c:pt>
                <c:pt idx="513">
                  <c:v>74.75238600000003</c:v>
                </c:pt>
                <c:pt idx="514">
                  <c:v>74.053694000000007</c:v>
                </c:pt>
                <c:pt idx="515">
                  <c:v>65.053974999999994</c:v>
                </c:pt>
                <c:pt idx="516">
                  <c:v>62.621651000000007</c:v>
                </c:pt>
                <c:pt idx="517">
                  <c:v>61.497362999999993</c:v>
                </c:pt>
                <c:pt idx="518">
                  <c:v>57.631948999999999</c:v>
                </c:pt>
                <c:pt idx="519">
                  <c:v>59.468223999999999</c:v>
                </c:pt>
                <c:pt idx="520">
                  <c:v>58.208266999999992</c:v>
                </c:pt>
                <c:pt idx="521">
                  <c:v>55.085544000000006</c:v>
                </c:pt>
                <c:pt idx="522">
                  <c:v>58.471099000000002</c:v>
                </c:pt>
                <c:pt idx="523">
                  <c:v>58.330288000000003</c:v>
                </c:pt>
                <c:pt idx="524">
                  <c:v>56.495721000000003</c:v>
                </c:pt>
                <c:pt idx="525">
                  <c:v>56.192507000000006</c:v>
                </c:pt>
                <c:pt idx="526">
                  <c:v>51.907012000000002</c:v>
                </c:pt>
                <c:pt idx="527">
                  <c:v>54.149637999999996</c:v>
                </c:pt>
                <c:pt idx="528">
                  <c:v>54.407702</c:v>
                </c:pt>
                <c:pt idx="529">
                  <c:v>51.349218999999998</c:v>
                </c:pt>
                <c:pt idx="530">
                  <c:v>49.377402000000004</c:v>
                </c:pt>
                <c:pt idx="531">
                  <c:v>44.643567000000004</c:v>
                </c:pt>
                <c:pt idx="532">
                  <c:v>43.119777000000006</c:v>
                </c:pt>
                <c:pt idx="533">
                  <c:v>41.723121000000006</c:v>
                </c:pt>
                <c:pt idx="534">
                  <c:v>39.151628000000002</c:v>
                </c:pt>
                <c:pt idx="535">
                  <c:v>37.962400000000009</c:v>
                </c:pt>
                <c:pt idx="536">
                  <c:v>35.778746000000005</c:v>
                </c:pt>
                <c:pt idx="537">
                  <c:v>30.616760999999997</c:v>
                </c:pt>
                <c:pt idx="538">
                  <c:v>28.043763999999999</c:v>
                </c:pt>
                <c:pt idx="539">
                  <c:v>25.468161000000002</c:v>
                </c:pt>
                <c:pt idx="540">
                  <c:v>23.630447000000004</c:v>
                </c:pt>
                <c:pt idx="541">
                  <c:v>23.562225000000005</c:v>
                </c:pt>
                <c:pt idx="542">
                  <c:v>23.197495000000004</c:v>
                </c:pt>
                <c:pt idx="543">
                  <c:v>23.088860999999998</c:v>
                </c:pt>
                <c:pt idx="544">
                  <c:v>23.846437999999999</c:v>
                </c:pt>
                <c:pt idx="545">
                  <c:v>22.479086000000002</c:v>
                </c:pt>
                <c:pt idx="546">
                  <c:v>20.629858000000002</c:v>
                </c:pt>
                <c:pt idx="547">
                  <c:v>20.399569000000003</c:v>
                </c:pt>
                <c:pt idx="548">
                  <c:v>20.049148000000002</c:v>
                </c:pt>
                <c:pt idx="549">
                  <c:v>19.481999999999999</c:v>
                </c:pt>
                <c:pt idx="550">
                  <c:v>19.871153</c:v>
                </c:pt>
                <c:pt idx="551">
                  <c:v>19.585291000000002</c:v>
                </c:pt>
                <c:pt idx="552">
                  <c:v>26.497756000000003</c:v>
                </c:pt>
                <c:pt idx="575">
                  <c:v>0</c:v>
                </c:pt>
                <c:pt idx="576">
                  <c:v>22.650600000000001</c:v>
                </c:pt>
                <c:pt idx="577">
                  <c:v>22.250499999999999</c:v>
                </c:pt>
                <c:pt idx="578">
                  <c:v>22.322500000000002</c:v>
                </c:pt>
                <c:pt idx="579">
                  <c:v>21.9129</c:v>
                </c:pt>
                <c:pt idx="580">
                  <c:v>22.1082</c:v>
                </c:pt>
                <c:pt idx="581">
                  <c:v>23.628</c:v>
                </c:pt>
                <c:pt idx="582">
                  <c:v>24.480799999999999</c:v>
                </c:pt>
                <c:pt idx="583">
                  <c:v>24.3127</c:v>
                </c:pt>
                <c:pt idx="584">
                  <c:v>24.700800000000001</c:v>
                </c:pt>
                <c:pt idx="585">
                  <c:v>24.753799999999998</c:v>
                </c:pt>
                <c:pt idx="586">
                  <c:v>24.754800000000003</c:v>
                </c:pt>
                <c:pt idx="587">
                  <c:v>25.8642</c:v>
                </c:pt>
                <c:pt idx="588">
                  <c:v>26.696200000000001</c:v>
                </c:pt>
                <c:pt idx="589">
                  <c:v>28.1112</c:v>
                </c:pt>
                <c:pt idx="590">
                  <c:v>27.576500000000003</c:v>
                </c:pt>
                <c:pt idx="591">
                  <c:v>28.068000000000001</c:v>
                </c:pt>
                <c:pt idx="592">
                  <c:v>27.6145</c:v>
                </c:pt>
                <c:pt idx="593">
                  <c:v>26.077000000000002</c:v>
                </c:pt>
                <c:pt idx="594">
                  <c:v>24.940100000000001</c:v>
                </c:pt>
                <c:pt idx="595">
                  <c:v>25.3947</c:v>
                </c:pt>
                <c:pt idx="596">
                  <c:v>25.062500000000004</c:v>
                </c:pt>
                <c:pt idx="597">
                  <c:v>25.527900000000002</c:v>
                </c:pt>
                <c:pt idx="598">
                  <c:v>24.712100000000003</c:v>
                </c:pt>
                <c:pt idx="599">
                  <c:v>23.802300000000002</c:v>
                </c:pt>
                <c:pt idx="600">
                  <c:v>22.856999999999999</c:v>
                </c:pt>
                <c:pt idx="601">
                  <c:v>21.964600000000004</c:v>
                </c:pt>
                <c:pt idx="602">
                  <c:v>21.364200000000004</c:v>
                </c:pt>
                <c:pt idx="603">
                  <c:v>20.110200000000003</c:v>
                </c:pt>
                <c:pt idx="604">
                  <c:v>20.519500000000001</c:v>
                </c:pt>
                <c:pt idx="605">
                  <c:v>20.585100000000001</c:v>
                </c:pt>
                <c:pt idx="606">
                  <c:v>20.593799999999995</c:v>
                </c:pt>
                <c:pt idx="607">
                  <c:v>20.469000000000001</c:v>
                </c:pt>
                <c:pt idx="608">
                  <c:v>20.4999</c:v>
                </c:pt>
                <c:pt idx="609">
                  <c:v>20.224400000000003</c:v>
                </c:pt>
                <c:pt idx="610">
                  <c:v>20.236000000000004</c:v>
                </c:pt>
                <c:pt idx="611">
                  <c:v>20.416500000000003</c:v>
                </c:pt>
                <c:pt idx="612">
                  <c:v>19.892800000000005</c:v>
                </c:pt>
                <c:pt idx="613">
                  <c:v>19.442399999999999</c:v>
                </c:pt>
                <c:pt idx="614">
                  <c:v>19.548800000000004</c:v>
                </c:pt>
                <c:pt idx="615">
                  <c:v>19.540300000000002</c:v>
                </c:pt>
                <c:pt idx="616">
                  <c:v>18.981900000000003</c:v>
                </c:pt>
                <c:pt idx="617">
                  <c:v>18.917700000000004</c:v>
                </c:pt>
                <c:pt idx="618">
                  <c:v>20.457400000000003</c:v>
                </c:pt>
                <c:pt idx="619">
                  <c:v>20.5029</c:v>
                </c:pt>
                <c:pt idx="620">
                  <c:v>23.046500000000005</c:v>
                </c:pt>
                <c:pt idx="621">
                  <c:v>26.293600000000005</c:v>
                </c:pt>
                <c:pt idx="622">
                  <c:v>30.676100000000005</c:v>
                </c:pt>
                <c:pt idx="623">
                  <c:v>33.452900000000007</c:v>
                </c:pt>
                <c:pt idx="624">
                  <c:v>36.464100000000009</c:v>
                </c:pt>
                <c:pt idx="625">
                  <c:v>38.307200000000002</c:v>
                </c:pt>
                <c:pt idx="626">
                  <c:v>41.468600000000009</c:v>
                </c:pt>
                <c:pt idx="627">
                  <c:v>47.901900000000012</c:v>
                </c:pt>
                <c:pt idx="628">
                  <c:v>51.920899999999996</c:v>
                </c:pt>
                <c:pt idx="629">
                  <c:v>58.170800000000007</c:v>
                </c:pt>
                <c:pt idx="630">
                  <c:v>64.503</c:v>
                </c:pt>
                <c:pt idx="631">
                  <c:v>66.149400000000014</c:v>
                </c:pt>
                <c:pt idx="632">
                  <c:v>68.917400000000015</c:v>
                </c:pt>
                <c:pt idx="633">
                  <c:v>73.203600000000009</c:v>
                </c:pt>
                <c:pt idx="634">
                  <c:v>75.203300000000013</c:v>
                </c:pt>
                <c:pt idx="635">
                  <c:v>75.819600000000008</c:v>
                </c:pt>
                <c:pt idx="636">
                  <c:v>75.807000000000002</c:v>
                </c:pt>
                <c:pt idx="637">
                  <c:v>78.531700000000001</c:v>
                </c:pt>
                <c:pt idx="638">
                  <c:v>80.727200000000011</c:v>
                </c:pt>
                <c:pt idx="639">
                  <c:v>77.012900000000002</c:v>
                </c:pt>
                <c:pt idx="640">
                  <c:v>75.976599999999991</c:v>
                </c:pt>
                <c:pt idx="641">
                  <c:v>71.390699999999981</c:v>
                </c:pt>
                <c:pt idx="642">
                  <c:v>66.569099999999992</c:v>
                </c:pt>
                <c:pt idx="643">
                  <c:v>65.86760000000001</c:v>
                </c:pt>
                <c:pt idx="644">
                  <c:v>64.697400000000016</c:v>
                </c:pt>
                <c:pt idx="645">
                  <c:v>61.859900000000003</c:v>
                </c:pt>
                <c:pt idx="646">
                  <c:v>60.710899999999995</c:v>
                </c:pt>
                <c:pt idx="647">
                  <c:v>60.905699999999996</c:v>
                </c:pt>
                <c:pt idx="648">
                  <c:v>62.077100000000002</c:v>
                </c:pt>
                <c:pt idx="649">
                  <c:v>57.820100000000004</c:v>
                </c:pt>
                <c:pt idx="650">
                  <c:v>52.368000000000009</c:v>
                </c:pt>
                <c:pt idx="651">
                  <c:v>51.637999999999998</c:v>
                </c:pt>
                <c:pt idx="652">
                  <c:v>50.436600000000006</c:v>
                </c:pt>
                <c:pt idx="653">
                  <c:v>50.916000000000011</c:v>
                </c:pt>
                <c:pt idx="654">
                  <c:v>50.06750000000001</c:v>
                </c:pt>
                <c:pt idx="655">
                  <c:v>49.353400000000008</c:v>
                </c:pt>
                <c:pt idx="656">
                  <c:v>47.736800000000002</c:v>
                </c:pt>
                <c:pt idx="657">
                  <c:v>44.329600000000006</c:v>
                </c:pt>
                <c:pt idx="658">
                  <c:v>40.6327</c:v>
                </c:pt>
                <c:pt idx="659">
                  <c:v>38.123800000000003</c:v>
                </c:pt>
                <c:pt idx="660">
                  <c:v>35.933</c:v>
                </c:pt>
                <c:pt idx="661">
                  <c:v>37.466900000000003</c:v>
                </c:pt>
                <c:pt idx="662">
                  <c:v>38.249700000000004</c:v>
                </c:pt>
                <c:pt idx="663">
                  <c:v>37.424000000000007</c:v>
                </c:pt>
                <c:pt idx="664">
                  <c:v>37.542800000000007</c:v>
                </c:pt>
                <c:pt idx="665">
                  <c:v>38.1586</c:v>
                </c:pt>
                <c:pt idx="666">
                  <c:v>38.488599999999998</c:v>
                </c:pt>
                <c:pt idx="667">
                  <c:v>38.311399999999999</c:v>
                </c:pt>
                <c:pt idx="668">
                  <c:v>37.899000000000001</c:v>
                </c:pt>
                <c:pt idx="669">
                  <c:v>38.736199999999997</c:v>
                </c:pt>
                <c:pt idx="670">
                  <c:v>38.374600000000001</c:v>
                </c:pt>
                <c:pt idx="671">
                  <c:v>37.940299999999993</c:v>
                </c:pt>
                <c:pt idx="672">
                  <c:v>36.477499999999999</c:v>
                </c:pt>
                <c:pt idx="673">
                  <c:v>37.397400000000005</c:v>
                </c:pt>
                <c:pt idx="674">
                  <c:v>38.050400000000003</c:v>
                </c:pt>
                <c:pt idx="675">
                  <c:v>39.889300000000006</c:v>
                </c:pt>
                <c:pt idx="676">
                  <c:v>41.523900000000005</c:v>
                </c:pt>
                <c:pt idx="677">
                  <c:v>40.375999999999998</c:v>
                </c:pt>
                <c:pt idx="678">
                  <c:v>45.576099999999997</c:v>
                </c:pt>
                <c:pt idx="679">
                  <c:v>50.98660000000001</c:v>
                </c:pt>
                <c:pt idx="680">
                  <c:v>61.249100000000006</c:v>
                </c:pt>
                <c:pt idx="681">
                  <c:v>80.255200000000002</c:v>
                </c:pt>
                <c:pt idx="682">
                  <c:v>104.14970000000001</c:v>
                </c:pt>
                <c:pt idx="683">
                  <c:v>120.58500000000001</c:v>
                </c:pt>
                <c:pt idx="684">
                  <c:v>134.92740000000001</c:v>
                </c:pt>
                <c:pt idx="685">
                  <c:v>152.37168800000001</c:v>
                </c:pt>
                <c:pt idx="686">
                  <c:v>169.29566700000001</c:v>
                </c:pt>
                <c:pt idx="687">
                  <c:v>190.15600400000002</c:v>
                </c:pt>
                <c:pt idx="688">
                  <c:v>204.48307700000004</c:v>
                </c:pt>
                <c:pt idx="689">
                  <c:v>215.78520399999999</c:v>
                </c:pt>
                <c:pt idx="690">
                  <c:v>224.18983000000003</c:v>
                </c:pt>
                <c:pt idx="691">
                  <c:v>225.07985100000002</c:v>
                </c:pt>
                <c:pt idx="692">
                  <c:v>232.34133700000001</c:v>
                </c:pt>
                <c:pt idx="693">
                  <c:v>233.48618500000001</c:v>
                </c:pt>
                <c:pt idx="694">
                  <c:v>232.84960300000003</c:v>
                </c:pt>
                <c:pt idx="695">
                  <c:v>239.93584600000003</c:v>
                </c:pt>
                <c:pt idx="696">
                  <c:v>243.39101000000005</c:v>
                </c:pt>
                <c:pt idx="697">
                  <c:v>240.35396900000003</c:v>
                </c:pt>
                <c:pt idx="698">
                  <c:v>249.84591100000003</c:v>
                </c:pt>
                <c:pt idx="699">
                  <c:v>252.73732500000003</c:v>
                </c:pt>
                <c:pt idx="700">
                  <c:v>258.06865900000003</c:v>
                </c:pt>
                <c:pt idx="701">
                  <c:v>270.47433300000006</c:v>
                </c:pt>
                <c:pt idx="702">
                  <c:v>281.83386700000005</c:v>
                </c:pt>
                <c:pt idx="703">
                  <c:v>284.206771</c:v>
                </c:pt>
                <c:pt idx="704">
                  <c:v>279.924013</c:v>
                </c:pt>
                <c:pt idx="705">
                  <c:v>279.19662800000003</c:v>
                </c:pt>
                <c:pt idx="706">
                  <c:v>275.40948600000002</c:v>
                </c:pt>
                <c:pt idx="707">
                  <c:v>276.79218800000001</c:v>
                </c:pt>
                <c:pt idx="708">
                  <c:v>273.663906</c:v>
                </c:pt>
                <c:pt idx="709">
                  <c:v>274.65909700000003</c:v>
                </c:pt>
                <c:pt idx="710">
                  <c:v>269.81735600000002</c:v>
                </c:pt>
                <c:pt idx="711">
                  <c:v>269.47750500000001</c:v>
                </c:pt>
                <c:pt idx="712">
                  <c:v>262.27900800000003</c:v>
                </c:pt>
                <c:pt idx="713">
                  <c:v>264.23041000000006</c:v>
                </c:pt>
                <c:pt idx="714">
                  <c:v>253.96560600000001</c:v>
                </c:pt>
                <c:pt idx="715">
                  <c:v>250.56107</c:v>
                </c:pt>
                <c:pt idx="716">
                  <c:v>252.13322700000001</c:v>
                </c:pt>
                <c:pt idx="717">
                  <c:v>255.44668200000004</c:v>
                </c:pt>
                <c:pt idx="718">
                  <c:v>253.22877800000006</c:v>
                </c:pt>
                <c:pt idx="719">
                  <c:v>251.63933400000005</c:v>
                </c:pt>
                <c:pt idx="720">
                  <c:v>254.17508500000002</c:v>
                </c:pt>
                <c:pt idx="721">
                  <c:v>256.60086200000001</c:v>
                </c:pt>
                <c:pt idx="722">
                  <c:v>250.79047199999999</c:v>
                </c:pt>
                <c:pt idx="723">
                  <c:v>251.724097</c:v>
                </c:pt>
                <c:pt idx="724">
                  <c:v>244.60408699999999</c:v>
                </c:pt>
                <c:pt idx="725">
                  <c:v>248.73971599999999</c:v>
                </c:pt>
                <c:pt idx="726">
                  <c:v>246.18499</c:v>
                </c:pt>
                <c:pt idx="727">
                  <c:v>246.76565500000001</c:v>
                </c:pt>
                <c:pt idx="728">
                  <c:v>246.80843800000002</c:v>
                </c:pt>
                <c:pt idx="729">
                  <c:v>234.13843400000002</c:v>
                </c:pt>
                <c:pt idx="730">
                  <c:v>234.13043999999999</c:v>
                </c:pt>
                <c:pt idx="731">
                  <c:v>226.69849299999998</c:v>
                </c:pt>
                <c:pt idx="732">
                  <c:v>221.48362800000001</c:v>
                </c:pt>
                <c:pt idx="733">
                  <c:v>215.46923200000003</c:v>
                </c:pt>
                <c:pt idx="734">
                  <c:v>220.133893</c:v>
                </c:pt>
                <c:pt idx="735">
                  <c:v>203.727844</c:v>
                </c:pt>
                <c:pt idx="736">
                  <c:v>210.65009700000002</c:v>
                </c:pt>
                <c:pt idx="737">
                  <c:v>197.33003600000004</c:v>
                </c:pt>
                <c:pt idx="738">
                  <c:v>196.54110400000002</c:v>
                </c:pt>
                <c:pt idx="739">
                  <c:v>196.06645300000005</c:v>
                </c:pt>
                <c:pt idx="740">
                  <c:v>195.36768400000003</c:v>
                </c:pt>
                <c:pt idx="741">
                  <c:v>205.50691</c:v>
                </c:pt>
                <c:pt idx="742">
                  <c:v>208.57624600000003</c:v>
                </c:pt>
                <c:pt idx="743">
                  <c:v>205.64962300000002</c:v>
                </c:pt>
                <c:pt idx="744">
                  <c:v>210.30615200000003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3B-4129-BA80-B4E1326F4321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1.2844000000000015</c:v>
                </c:pt>
                <c:pt idx="1">
                  <c:v>1.2137999999999991</c:v>
                </c:pt>
                <c:pt idx="2">
                  <c:v>1.1899999999999977</c:v>
                </c:pt>
                <c:pt idx="3">
                  <c:v>1.1597999999999971</c:v>
                </c:pt>
                <c:pt idx="4">
                  <c:v>1.1454000000000022</c:v>
                </c:pt>
                <c:pt idx="5">
                  <c:v>1.1463999999999963</c:v>
                </c:pt>
                <c:pt idx="6">
                  <c:v>1.1279999999999966</c:v>
                </c:pt>
                <c:pt idx="7">
                  <c:v>1.1853999999999942</c:v>
                </c:pt>
                <c:pt idx="8">
                  <c:v>1.1675999999999966</c:v>
                </c:pt>
                <c:pt idx="9">
                  <c:v>1.1344999999999921</c:v>
                </c:pt>
                <c:pt idx="10">
                  <c:v>0.94319999999999382</c:v>
                </c:pt>
                <c:pt idx="11">
                  <c:v>0.85619999999999408</c:v>
                </c:pt>
                <c:pt idx="12">
                  <c:v>0.84010000000000318</c:v>
                </c:pt>
                <c:pt idx="13">
                  <c:v>0.79710000000000392</c:v>
                </c:pt>
                <c:pt idx="14">
                  <c:v>0.74230000000000018</c:v>
                </c:pt>
                <c:pt idx="15">
                  <c:v>0.75279999999999703</c:v>
                </c:pt>
                <c:pt idx="16">
                  <c:v>0.79919999999999902</c:v>
                </c:pt>
                <c:pt idx="17">
                  <c:v>0.74109999999999587</c:v>
                </c:pt>
                <c:pt idx="18">
                  <c:v>0.73379999999999512</c:v>
                </c:pt>
                <c:pt idx="19">
                  <c:v>0.676400000000001</c:v>
                </c:pt>
                <c:pt idx="20">
                  <c:v>0.65850000000000009</c:v>
                </c:pt>
                <c:pt idx="21">
                  <c:v>0.62560000000000215</c:v>
                </c:pt>
                <c:pt idx="22">
                  <c:v>0.64360000000000639</c:v>
                </c:pt>
                <c:pt idx="23">
                  <c:v>0.61190000000000566</c:v>
                </c:pt>
                <c:pt idx="24">
                  <c:v>0.45879999999999299</c:v>
                </c:pt>
                <c:pt idx="25">
                  <c:v>0.49430000000000263</c:v>
                </c:pt>
                <c:pt idx="26">
                  <c:v>0.46560000000000201</c:v>
                </c:pt>
                <c:pt idx="27">
                  <c:v>0.39549999999999841</c:v>
                </c:pt>
                <c:pt idx="28">
                  <c:v>0.32620000000000005</c:v>
                </c:pt>
                <c:pt idx="29">
                  <c:v>0.32620000000000715</c:v>
                </c:pt>
                <c:pt idx="30">
                  <c:v>0.30040000000000333</c:v>
                </c:pt>
                <c:pt idx="31">
                  <c:v>0.3089999999999975</c:v>
                </c:pt>
                <c:pt idx="32">
                  <c:v>0.33400000000000318</c:v>
                </c:pt>
                <c:pt idx="33">
                  <c:v>0.32369999999999521</c:v>
                </c:pt>
                <c:pt idx="34">
                  <c:v>0.28239999999999554</c:v>
                </c:pt>
                <c:pt idx="35">
                  <c:v>0.22480000000000899</c:v>
                </c:pt>
                <c:pt idx="36">
                  <c:v>0.178400000000007</c:v>
                </c:pt>
                <c:pt idx="37">
                  <c:v>0.1025000000000027</c:v>
                </c:pt>
                <c:pt idx="38">
                  <c:v>0.1247000000000007</c:v>
                </c:pt>
                <c:pt idx="39">
                  <c:v>0.17069999999999652</c:v>
                </c:pt>
                <c:pt idx="40">
                  <c:v>0.2613999999999983</c:v>
                </c:pt>
                <c:pt idx="41">
                  <c:v>0.34480000000000288</c:v>
                </c:pt>
                <c:pt idx="42">
                  <c:v>0.48579999999999757</c:v>
                </c:pt>
                <c:pt idx="43">
                  <c:v>0.52520000000000167</c:v>
                </c:pt>
                <c:pt idx="44">
                  <c:v>0.50020000000000309</c:v>
                </c:pt>
                <c:pt idx="45">
                  <c:v>0.54820000000000135</c:v>
                </c:pt>
                <c:pt idx="46">
                  <c:v>0.61999999999999744</c:v>
                </c:pt>
                <c:pt idx="47">
                  <c:v>0.73969999999999914</c:v>
                </c:pt>
                <c:pt idx="48">
                  <c:v>0.83999999999999631</c:v>
                </c:pt>
                <c:pt idx="49">
                  <c:v>0.9532999999999987</c:v>
                </c:pt>
                <c:pt idx="50">
                  <c:v>1.001100000000001</c:v>
                </c:pt>
                <c:pt idx="51">
                  <c:v>1.0484000000000044</c:v>
                </c:pt>
                <c:pt idx="52">
                  <c:v>0.93959999999999866</c:v>
                </c:pt>
                <c:pt idx="53">
                  <c:v>0.8563000000000045</c:v>
                </c:pt>
                <c:pt idx="54">
                  <c:v>0.72929999999999851</c:v>
                </c:pt>
                <c:pt idx="55">
                  <c:v>0.71929999999999694</c:v>
                </c:pt>
                <c:pt idx="56">
                  <c:v>0.71930000000000049</c:v>
                </c:pt>
                <c:pt idx="57">
                  <c:v>0.67130000000000223</c:v>
                </c:pt>
                <c:pt idx="58">
                  <c:v>0.57610000000000028</c:v>
                </c:pt>
                <c:pt idx="59">
                  <c:v>0.48470000000000368</c:v>
                </c:pt>
                <c:pt idx="60">
                  <c:v>0.39760000000000417</c:v>
                </c:pt>
                <c:pt idx="61">
                  <c:v>0.28429999999999467</c:v>
                </c:pt>
                <c:pt idx="62">
                  <c:v>0.25179999999999936</c:v>
                </c:pt>
                <c:pt idx="63">
                  <c:v>0.15850000000000009</c:v>
                </c:pt>
                <c:pt idx="64">
                  <c:v>0.15329999999999799</c:v>
                </c:pt>
                <c:pt idx="65">
                  <c:v>0.16939999999999955</c:v>
                </c:pt>
                <c:pt idx="66">
                  <c:v>0.1554000000000002</c:v>
                </c:pt>
                <c:pt idx="67">
                  <c:v>0.1173999999999964</c:v>
                </c:pt>
                <c:pt idx="68">
                  <c:v>0.13560000000000372</c:v>
                </c:pt>
                <c:pt idx="69">
                  <c:v>0.13559999999999661</c:v>
                </c:pt>
                <c:pt idx="70">
                  <c:v>0.17060000000000386</c:v>
                </c:pt>
                <c:pt idx="71">
                  <c:v>0.14270000000000138</c:v>
                </c:pt>
                <c:pt idx="72">
                  <c:v>0.14270000000000138</c:v>
                </c:pt>
                <c:pt idx="73">
                  <c:v>0.16280000000000427</c:v>
                </c:pt>
                <c:pt idx="74">
                  <c:v>0.15039999999999409</c:v>
                </c:pt>
                <c:pt idx="75">
                  <c:v>0.20029999999999504</c:v>
                </c:pt>
                <c:pt idx="76">
                  <c:v>0.21599999999999753</c:v>
                </c:pt>
                <c:pt idx="77">
                  <c:v>0.29109999999999303</c:v>
                </c:pt>
                <c:pt idx="78">
                  <c:v>0.32259999999999422</c:v>
                </c:pt>
                <c:pt idx="79">
                  <c:v>0.32259999999999778</c:v>
                </c:pt>
                <c:pt idx="80">
                  <c:v>0.36389999999999745</c:v>
                </c:pt>
                <c:pt idx="81">
                  <c:v>0.39549999999999486</c:v>
                </c:pt>
                <c:pt idx="82">
                  <c:v>0.4295999999999971</c:v>
                </c:pt>
                <c:pt idx="83">
                  <c:v>0.50379999999999825</c:v>
                </c:pt>
                <c:pt idx="84">
                  <c:v>0.51649999999999707</c:v>
                </c:pt>
                <c:pt idx="85">
                  <c:v>0.51440000000000197</c:v>
                </c:pt>
                <c:pt idx="86">
                  <c:v>0.57499999999999929</c:v>
                </c:pt>
                <c:pt idx="87">
                  <c:v>3.5763999999999996</c:v>
                </c:pt>
                <c:pt idx="88">
                  <c:v>3.8135999999999939</c:v>
                </c:pt>
                <c:pt idx="89">
                  <c:v>3.7903999999999982</c:v>
                </c:pt>
                <c:pt idx="90">
                  <c:v>3.8033000000000001</c:v>
                </c:pt>
                <c:pt idx="91">
                  <c:v>3.8356999999999992</c:v>
                </c:pt>
                <c:pt idx="92">
                  <c:v>3.8523999999999923</c:v>
                </c:pt>
                <c:pt idx="93">
                  <c:v>6.8089000000000013</c:v>
                </c:pt>
                <c:pt idx="94">
                  <c:v>6.9269000000000034</c:v>
                </c:pt>
                <c:pt idx="95">
                  <c:v>7.296999999999997</c:v>
                </c:pt>
                <c:pt idx="96">
                  <c:v>7.6066000000000074</c:v>
                </c:pt>
                <c:pt idx="97">
                  <c:v>7.6210000000000093</c:v>
                </c:pt>
                <c:pt idx="98">
                  <c:v>7.6186000000000007</c:v>
                </c:pt>
                <c:pt idx="99">
                  <c:v>4.6617999999999995</c:v>
                </c:pt>
                <c:pt idx="100">
                  <c:v>4.443499999999986</c:v>
                </c:pt>
                <c:pt idx="101">
                  <c:v>4.3882999999999939</c:v>
                </c:pt>
                <c:pt idx="102">
                  <c:v>4.3438999999999979</c:v>
                </c:pt>
                <c:pt idx="103">
                  <c:v>4.3308999999999855</c:v>
                </c:pt>
                <c:pt idx="104">
                  <c:v>4.2546999999999855</c:v>
                </c:pt>
                <c:pt idx="105">
                  <c:v>1.2916999999999987</c:v>
                </c:pt>
                <c:pt idx="106">
                  <c:v>1.1133000000000095</c:v>
                </c:pt>
                <c:pt idx="107">
                  <c:v>4.4035000000000082</c:v>
                </c:pt>
                <c:pt idx="108">
                  <c:v>4.2656000000000063</c:v>
                </c:pt>
                <c:pt idx="109">
                  <c:v>4.2332000000000036</c:v>
                </c:pt>
                <c:pt idx="110">
                  <c:v>4.2121699999999933</c:v>
                </c:pt>
                <c:pt idx="111">
                  <c:v>4.1286710000000006</c:v>
                </c:pt>
                <c:pt idx="112">
                  <c:v>4.1716750000000076</c:v>
                </c:pt>
                <c:pt idx="113">
                  <c:v>4.1647270000000027</c:v>
                </c:pt>
                <c:pt idx="114">
                  <c:v>4.1647270000000027</c:v>
                </c:pt>
                <c:pt idx="115">
                  <c:v>4.1862720000000024</c:v>
                </c:pt>
                <c:pt idx="116">
                  <c:v>4.1864589999999993</c:v>
                </c:pt>
                <c:pt idx="117">
                  <c:v>4.2293100000000017</c:v>
                </c:pt>
                <c:pt idx="118">
                  <c:v>4.2206100000000006</c:v>
                </c:pt>
                <c:pt idx="119">
                  <c:v>0.48154999999999504</c:v>
                </c:pt>
                <c:pt idx="120">
                  <c:v>0.3061530000000019</c:v>
                </c:pt>
                <c:pt idx="121">
                  <c:v>0.30615300000000545</c:v>
                </c:pt>
                <c:pt idx="122">
                  <c:v>0.28178300000000434</c:v>
                </c:pt>
                <c:pt idx="123">
                  <c:v>0.27095899999999773</c:v>
                </c:pt>
                <c:pt idx="124">
                  <c:v>0.19285500000000155</c:v>
                </c:pt>
                <c:pt idx="125">
                  <c:v>0.21191199999999455</c:v>
                </c:pt>
                <c:pt idx="126">
                  <c:v>0.2119119999999981</c:v>
                </c:pt>
                <c:pt idx="127">
                  <c:v>0.17096700000000098</c:v>
                </c:pt>
                <c:pt idx="128">
                  <c:v>0.17077999999999705</c:v>
                </c:pt>
                <c:pt idx="129">
                  <c:v>0.11968499999998983</c:v>
                </c:pt>
                <c:pt idx="130">
                  <c:v>0.12966899999999981</c:v>
                </c:pt>
                <c:pt idx="131">
                  <c:v>0.11302900000001159</c:v>
                </c:pt>
                <c:pt idx="132">
                  <c:v>9.0756999999989318E-2</c:v>
                </c:pt>
                <c:pt idx="133">
                  <c:v>9.0756999999996424E-2</c:v>
                </c:pt>
                <c:pt idx="134">
                  <c:v>5.205700000001201E-2</c:v>
                </c:pt>
                <c:pt idx="135">
                  <c:v>6.9898000000002014E-2</c:v>
                </c:pt>
                <c:pt idx="136">
                  <c:v>9.4898000000000593E-2</c:v>
                </c:pt>
                <c:pt idx="137">
                  <c:v>9.3389000000001943E-2</c:v>
                </c:pt>
                <c:pt idx="138">
                  <c:v>0.11988600000000815</c:v>
                </c:pt>
                <c:pt idx="139">
                  <c:v>4.7198859999999954</c:v>
                </c:pt>
                <c:pt idx="140">
                  <c:v>6.8363590000000016</c:v>
                </c:pt>
                <c:pt idx="141">
                  <c:v>6.8195030000000116</c:v>
                </c:pt>
                <c:pt idx="142">
                  <c:v>6.8095190000000088</c:v>
                </c:pt>
                <c:pt idx="143">
                  <c:v>6.8272070000000085</c:v>
                </c:pt>
                <c:pt idx="144">
                  <c:v>6.8271760000000086</c:v>
                </c:pt>
                <c:pt idx="145">
                  <c:v>6.8271760000000228</c:v>
                </c:pt>
                <c:pt idx="146">
                  <c:v>6.8512090000000043</c:v>
                </c:pt>
                <c:pt idx="147">
                  <c:v>6.8331930000000085</c:v>
                </c:pt>
                <c:pt idx="148">
                  <c:v>6.8164810000000102</c:v>
                </c:pt>
                <c:pt idx="149">
                  <c:v>6.7929900000000032</c:v>
                </c:pt>
                <c:pt idx="150">
                  <c:v>6.7664929999999934</c:v>
                </c:pt>
                <c:pt idx="151">
                  <c:v>2.1916999999999938</c:v>
                </c:pt>
                <c:pt idx="152">
                  <c:v>7.5228999999993107E-2</c:v>
                </c:pt>
                <c:pt idx="153">
                  <c:v>7.5228999999993107E-2</c:v>
                </c:pt>
                <c:pt idx="154">
                  <c:v>0.10793199999999459</c:v>
                </c:pt>
                <c:pt idx="155">
                  <c:v>0.11412799999999734</c:v>
                </c:pt>
                <c:pt idx="156">
                  <c:v>0.13809399999999172</c:v>
                </c:pt>
                <c:pt idx="157">
                  <c:v>0.22379099999998786</c:v>
                </c:pt>
                <c:pt idx="158">
                  <c:v>0.27142099999999658</c:v>
                </c:pt>
                <c:pt idx="159">
                  <c:v>0.38039799999999246</c:v>
                </c:pt>
                <c:pt idx="160">
                  <c:v>0.4319299999999977</c:v>
                </c:pt>
                <c:pt idx="161">
                  <c:v>0.49030199999999624</c:v>
                </c:pt>
                <c:pt idx="162">
                  <c:v>0.53687100000000498</c:v>
                </c:pt>
                <c:pt idx="163">
                  <c:v>0.61644799999999123</c:v>
                </c:pt>
                <c:pt idx="164">
                  <c:v>0.6863000000000028</c:v>
                </c:pt>
                <c:pt idx="165">
                  <c:v>0.80272400000000488</c:v>
                </c:pt>
                <c:pt idx="166">
                  <c:v>0.87481000000000364</c:v>
                </c:pt>
                <c:pt idx="167">
                  <c:v>0.85092700000000576</c:v>
                </c:pt>
                <c:pt idx="168">
                  <c:v>0.85291500000000653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0.5359000000000016</c:v>
                </c:pt>
                <c:pt idx="204">
                  <c:v>0.5359000000000016</c:v>
                </c:pt>
                <c:pt idx="205">
                  <c:v>0.5359000000000016</c:v>
                </c:pt>
                <c:pt idx="206">
                  <c:v>0.5359000000000016</c:v>
                </c:pt>
                <c:pt idx="207">
                  <c:v>0.53589999999999804</c:v>
                </c:pt>
                <c:pt idx="208">
                  <c:v>0.53589999999999804</c:v>
                </c:pt>
                <c:pt idx="209">
                  <c:v>0.53589999999999804</c:v>
                </c:pt>
                <c:pt idx="210">
                  <c:v>0.53589999999999804</c:v>
                </c:pt>
                <c:pt idx="211">
                  <c:v>0.5359000000000016</c:v>
                </c:pt>
                <c:pt idx="212">
                  <c:v>0.5359000000000016</c:v>
                </c:pt>
                <c:pt idx="213">
                  <c:v>0.53589999999999982</c:v>
                </c:pt>
                <c:pt idx="214">
                  <c:v>0.5359000000000016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4.5000000000001705E-3</c:v>
                </c:pt>
                <c:pt idx="219">
                  <c:v>4.5000000000001705E-3</c:v>
                </c:pt>
                <c:pt idx="220">
                  <c:v>4.4999999999983942E-3</c:v>
                </c:pt>
                <c:pt idx="221">
                  <c:v>4.5000000000001705E-3</c:v>
                </c:pt>
                <c:pt idx="222">
                  <c:v>4.5000000000001705E-3</c:v>
                </c:pt>
                <c:pt idx="223">
                  <c:v>4.4999999999983942E-3</c:v>
                </c:pt>
                <c:pt idx="224">
                  <c:v>4.5000000000001705E-3</c:v>
                </c:pt>
                <c:pt idx="225">
                  <c:v>4.5000000000001705E-3</c:v>
                </c:pt>
                <c:pt idx="226">
                  <c:v>5.2999999999983061E-3</c:v>
                </c:pt>
                <c:pt idx="227">
                  <c:v>3.3799999999999386E-2</c:v>
                </c:pt>
                <c:pt idx="228">
                  <c:v>3.3799999999999386E-2</c:v>
                </c:pt>
                <c:pt idx="229">
                  <c:v>3.3799999999999386E-2</c:v>
                </c:pt>
                <c:pt idx="230">
                  <c:v>2.9399999999998983E-2</c:v>
                </c:pt>
                <c:pt idx="231">
                  <c:v>2.9400000000000759E-2</c:v>
                </c:pt>
                <c:pt idx="232">
                  <c:v>2.9399999999998983E-2</c:v>
                </c:pt>
                <c:pt idx="233">
                  <c:v>2.9399999999998983E-2</c:v>
                </c:pt>
                <c:pt idx="234">
                  <c:v>2.9400000000000759E-2</c:v>
                </c:pt>
                <c:pt idx="235">
                  <c:v>2.9400000000000759E-2</c:v>
                </c:pt>
                <c:pt idx="236">
                  <c:v>2.9400000000000759E-2</c:v>
                </c:pt>
                <c:pt idx="237">
                  <c:v>2.9399999999998983E-2</c:v>
                </c:pt>
                <c:pt idx="238">
                  <c:v>2.8599999999999959E-2</c:v>
                </c:pt>
                <c:pt idx="239">
                  <c:v>9.9999999999766942E-5</c:v>
                </c:pt>
                <c:pt idx="240">
                  <c:v>9.9999999999766942E-5</c:v>
                </c:pt>
                <c:pt idx="241">
                  <c:v>1.5100000000000335E-2</c:v>
                </c:pt>
                <c:pt idx="242">
                  <c:v>1.5900000000000247E-2</c:v>
                </c:pt>
                <c:pt idx="243">
                  <c:v>1.5899999999999359E-2</c:v>
                </c:pt>
                <c:pt idx="244">
                  <c:v>1.5899999999999803E-2</c:v>
                </c:pt>
                <c:pt idx="245">
                  <c:v>1.5900000000000691E-2</c:v>
                </c:pt>
                <c:pt idx="246">
                  <c:v>1.5899999999999359E-2</c:v>
                </c:pt>
                <c:pt idx="247">
                  <c:v>1.5899999999999359E-2</c:v>
                </c:pt>
                <c:pt idx="248">
                  <c:v>1.5900000000000247E-2</c:v>
                </c:pt>
                <c:pt idx="249">
                  <c:v>1.5899999999999359E-2</c:v>
                </c:pt>
                <c:pt idx="250">
                  <c:v>1.6600000000000392E-2</c:v>
                </c:pt>
                <c:pt idx="251">
                  <c:v>1.6599999999999504E-2</c:v>
                </c:pt>
                <c:pt idx="252">
                  <c:v>1.6600000000000392E-2</c:v>
                </c:pt>
                <c:pt idx="253">
                  <c:v>2.2999999999990806E-3</c:v>
                </c:pt>
                <c:pt idx="254">
                  <c:v>1.3999999999994017E-3</c:v>
                </c:pt>
                <c:pt idx="255">
                  <c:v>1.3999999999994017E-3</c:v>
                </c:pt>
                <c:pt idx="256">
                  <c:v>1.3999999999994017E-3</c:v>
                </c:pt>
                <c:pt idx="257">
                  <c:v>1.4999999999991687E-3</c:v>
                </c:pt>
                <c:pt idx="258">
                  <c:v>1.4999999999991687E-3</c:v>
                </c:pt>
                <c:pt idx="259">
                  <c:v>1.4999999999991687E-3</c:v>
                </c:pt>
                <c:pt idx="260">
                  <c:v>1.4999999999991687E-3</c:v>
                </c:pt>
                <c:pt idx="261">
                  <c:v>1.4999999999996128E-3</c:v>
                </c:pt>
                <c:pt idx="262">
                  <c:v>1.1000000000009891E-3</c:v>
                </c:pt>
                <c:pt idx="263">
                  <c:v>1.1000000000001009E-3</c:v>
                </c:pt>
                <c:pt idx="264">
                  <c:v>1.1000000000001009E-3</c:v>
                </c:pt>
                <c:pt idx="265">
                  <c:v>3.9999999999995595E-4</c:v>
                </c:pt>
                <c:pt idx="266">
                  <c:v>3.9999999999906777E-4</c:v>
                </c:pt>
                <c:pt idx="267">
                  <c:v>3.9999999999995595E-4</c:v>
                </c:pt>
                <c:pt idx="268">
                  <c:v>3.9999999999906777E-4</c:v>
                </c:pt>
                <c:pt idx="269">
                  <c:v>2.9999999999930083E-4</c:v>
                </c:pt>
                <c:pt idx="270">
                  <c:v>2.9999999999930083E-4</c:v>
                </c:pt>
                <c:pt idx="271">
                  <c:v>2.9999999999841265E-4</c:v>
                </c:pt>
                <c:pt idx="272">
                  <c:v>3.00000000000189E-4</c:v>
                </c:pt>
                <c:pt idx="273">
                  <c:v>3.00000000000189E-4</c:v>
                </c:pt>
                <c:pt idx="274">
                  <c:v>0</c:v>
                </c:pt>
                <c:pt idx="275">
                  <c:v>4.9999999999972289E-4</c:v>
                </c:pt>
                <c:pt idx="276">
                  <c:v>4.9999999999972289E-4</c:v>
                </c:pt>
                <c:pt idx="277">
                  <c:v>4.9999999999883471E-4</c:v>
                </c:pt>
                <c:pt idx="278">
                  <c:v>4.9999999999883471E-4</c:v>
                </c:pt>
                <c:pt idx="279">
                  <c:v>5.0000000000061107E-4</c:v>
                </c:pt>
                <c:pt idx="280">
                  <c:v>4.9999999999883471E-4</c:v>
                </c:pt>
                <c:pt idx="281">
                  <c:v>5.0000000000061107E-4</c:v>
                </c:pt>
                <c:pt idx="282">
                  <c:v>4.9999999999883471E-4</c:v>
                </c:pt>
                <c:pt idx="283">
                  <c:v>5.0000000000061107E-4</c:v>
                </c:pt>
                <c:pt idx="284">
                  <c:v>1.6499999999998849E-2</c:v>
                </c:pt>
                <c:pt idx="285">
                  <c:v>1.6500000000000625E-2</c:v>
                </c:pt>
                <c:pt idx="286">
                  <c:v>1.6499999999998849E-2</c:v>
                </c:pt>
                <c:pt idx="287">
                  <c:v>1.6000000000000014E-2</c:v>
                </c:pt>
                <c:pt idx="288">
                  <c:v>1.6000000000000014E-2</c:v>
                </c:pt>
                <c:pt idx="289">
                  <c:v>1.6000000000000014E-2</c:v>
                </c:pt>
                <c:pt idx="290">
                  <c:v>1.6000000000000014E-2</c:v>
                </c:pt>
                <c:pt idx="291">
                  <c:v>1.6000000000000014E-2</c:v>
                </c:pt>
                <c:pt idx="292">
                  <c:v>1.6000000000000014E-2</c:v>
                </c:pt>
                <c:pt idx="293">
                  <c:v>1.6000000000000014E-2</c:v>
                </c:pt>
                <c:pt idx="294">
                  <c:v>1.6000000000000014E-2</c:v>
                </c:pt>
                <c:pt idx="295">
                  <c:v>1.6000000000000014E-2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2.9999999995311555E-6</c:v>
                </c:pt>
                <c:pt idx="302">
                  <c:v>2.9999999995311555E-6</c:v>
                </c:pt>
                <c:pt idx="303">
                  <c:v>2.9999999995311555E-6</c:v>
                </c:pt>
                <c:pt idx="304">
                  <c:v>2.9999999995311555E-6</c:v>
                </c:pt>
                <c:pt idx="305">
                  <c:v>3.0000000013075123E-6</c:v>
                </c:pt>
                <c:pt idx="306">
                  <c:v>2.9999999995311555E-6</c:v>
                </c:pt>
                <c:pt idx="307">
                  <c:v>2.9999999977547986E-6</c:v>
                </c:pt>
                <c:pt idx="308">
                  <c:v>2.9999999995311555E-6</c:v>
                </c:pt>
                <c:pt idx="309">
                  <c:v>2.9999999995311555E-6</c:v>
                </c:pt>
                <c:pt idx="310">
                  <c:v>4.0000000005591119E-6</c:v>
                </c:pt>
                <c:pt idx="311">
                  <c:v>4.0000000023354687E-6</c:v>
                </c:pt>
                <c:pt idx="312">
                  <c:v>3.999999998782755E-6</c:v>
                </c:pt>
                <c:pt idx="313">
                  <c:v>1.8720000000023163E-3</c:v>
                </c:pt>
                <c:pt idx="314">
                  <c:v>9.2519999999982616E-3</c:v>
                </c:pt>
                <c:pt idx="315">
                  <c:v>9.2569999999998487E-3</c:v>
                </c:pt>
                <c:pt idx="316">
                  <c:v>9.2620000000014358E-3</c:v>
                </c:pt>
                <c:pt idx="317">
                  <c:v>9.2630000000006874E-3</c:v>
                </c:pt>
                <c:pt idx="318">
                  <c:v>9.2630000000006874E-3</c:v>
                </c:pt>
                <c:pt idx="319">
                  <c:v>9.2630000000006874E-3</c:v>
                </c:pt>
                <c:pt idx="320">
                  <c:v>1.5807000000002347E-2</c:v>
                </c:pt>
                <c:pt idx="321">
                  <c:v>1.5807000000000571E-2</c:v>
                </c:pt>
                <c:pt idx="322">
                  <c:v>1.5806000000003095E-2</c:v>
                </c:pt>
                <c:pt idx="323">
                  <c:v>1.5810999999999353E-2</c:v>
                </c:pt>
                <c:pt idx="324">
                  <c:v>1.5815999999997388E-2</c:v>
                </c:pt>
                <c:pt idx="325">
                  <c:v>1.3945999999997127E-2</c:v>
                </c:pt>
                <c:pt idx="326">
                  <c:v>6.5659999999994056E-3</c:v>
                </c:pt>
                <c:pt idx="327">
                  <c:v>6.5610000000013713E-3</c:v>
                </c:pt>
                <c:pt idx="328">
                  <c:v>6.5559999999997842E-3</c:v>
                </c:pt>
                <c:pt idx="329">
                  <c:v>6.5549999999916508E-3</c:v>
                </c:pt>
                <c:pt idx="330">
                  <c:v>6.5620000000023992E-3</c:v>
                </c:pt>
                <c:pt idx="331">
                  <c:v>6.6090000000009752E-3</c:v>
                </c:pt>
                <c:pt idx="332">
                  <c:v>6.6999999997818804E-5</c:v>
                </c:pt>
                <c:pt idx="333">
                  <c:v>6.7999999998846761E-5</c:v>
                </c:pt>
                <c:pt idx="334">
                  <c:v>1.4499999999628699E-4</c:v>
                </c:pt>
                <c:pt idx="335">
                  <c:v>1.9000000000346517E-4</c:v>
                </c:pt>
                <c:pt idx="336">
                  <c:v>1.889999999988845E-4</c:v>
                </c:pt>
                <c:pt idx="337">
                  <c:v>1.9200000000196837E-4</c:v>
                </c:pt>
                <c:pt idx="338">
                  <c:v>2.2700000000241971E-4</c:v>
                </c:pt>
                <c:pt idx="339">
                  <c:v>2.3800000000306909E-4</c:v>
                </c:pt>
                <c:pt idx="340">
                  <c:v>2.689999999994086E-4</c:v>
                </c:pt>
                <c:pt idx="341">
                  <c:v>2.899999999996794E-4</c:v>
                </c:pt>
                <c:pt idx="342">
                  <c:v>3.1099999999639749E-4</c:v>
                </c:pt>
                <c:pt idx="343">
                  <c:v>1.0903999999996472E-2</c:v>
                </c:pt>
                <c:pt idx="344">
                  <c:v>1.0909999999999087E-2</c:v>
                </c:pt>
                <c:pt idx="345">
                  <c:v>1.094400000000384E-2</c:v>
                </c:pt>
                <c:pt idx="346">
                  <c:v>1.0867000000002847E-2</c:v>
                </c:pt>
                <c:pt idx="347">
                  <c:v>1.0816999999997634E-2</c:v>
                </c:pt>
                <c:pt idx="348">
                  <c:v>1.0834000000002675E-2</c:v>
                </c:pt>
                <c:pt idx="349">
                  <c:v>1.0887000000000313E-2</c:v>
                </c:pt>
                <c:pt idx="350">
                  <c:v>1.0860999999998455E-2</c:v>
                </c:pt>
                <c:pt idx="351">
                  <c:v>3.8402000000004932E-2</c:v>
                </c:pt>
                <c:pt idx="352">
                  <c:v>3.8376000000003074E-2</c:v>
                </c:pt>
                <c:pt idx="353">
                  <c:v>3.8374000000004571E-2</c:v>
                </c:pt>
                <c:pt idx="354">
                  <c:v>3.8358000000002335E-2</c:v>
                </c:pt>
                <c:pt idx="355">
                  <c:v>2.7764000000001232E-2</c:v>
                </c:pt>
                <c:pt idx="356">
                  <c:v>2.7776000000006462E-2</c:v>
                </c:pt>
                <c:pt idx="357">
                  <c:v>2.7809000000004858E-2</c:v>
                </c:pt>
                <c:pt idx="358">
                  <c:v>2.7818000000007004E-2</c:v>
                </c:pt>
                <c:pt idx="359">
                  <c:v>2.7891000000007438E-2</c:v>
                </c:pt>
                <c:pt idx="360">
                  <c:v>2.7871000000004642E-2</c:v>
                </c:pt>
                <c:pt idx="383">
                  <c:v>0</c:v>
                </c:pt>
                <c:pt idx="384">
                  <c:v>9.3199999999995953E-2</c:v>
                </c:pt>
                <c:pt idx="385">
                  <c:v>9.3199999999967531E-2</c:v>
                </c:pt>
                <c:pt idx="386">
                  <c:v>9.3199999999995953E-2</c:v>
                </c:pt>
                <c:pt idx="387">
                  <c:v>0.11169999999998481</c:v>
                </c:pt>
                <c:pt idx="388">
                  <c:v>1.9700000000000273E-2</c:v>
                </c:pt>
                <c:pt idx="389">
                  <c:v>1.8599999999992178E-2</c:v>
                </c:pt>
                <c:pt idx="390">
                  <c:v>1.86000000000206E-2</c:v>
                </c:pt>
                <c:pt idx="391">
                  <c:v>1.8599999999992178E-2</c:v>
                </c:pt>
                <c:pt idx="392">
                  <c:v>1.8599999999992178E-2</c:v>
                </c:pt>
                <c:pt idx="393">
                  <c:v>1.9599999999996953E-2</c:v>
                </c:pt>
                <c:pt idx="394">
                  <c:v>1.999999999998181E-2</c:v>
                </c:pt>
                <c:pt idx="395">
                  <c:v>3.8399999999995771E-2</c:v>
                </c:pt>
                <c:pt idx="396">
                  <c:v>3.8399999999995771E-2</c:v>
                </c:pt>
                <c:pt idx="397">
                  <c:v>6.7400000000020555E-2</c:v>
                </c:pt>
                <c:pt idx="398">
                  <c:v>0.34950000000000614</c:v>
                </c:pt>
                <c:pt idx="399">
                  <c:v>0.35990000000006717</c:v>
                </c:pt>
                <c:pt idx="400">
                  <c:v>0.35990000000003874</c:v>
                </c:pt>
                <c:pt idx="401">
                  <c:v>0.37870000000000914</c:v>
                </c:pt>
                <c:pt idx="402">
                  <c:v>0.37879999999998404</c:v>
                </c:pt>
                <c:pt idx="403">
                  <c:v>0.37879999999998404</c:v>
                </c:pt>
                <c:pt idx="404">
                  <c:v>0.37880000000001246</c:v>
                </c:pt>
                <c:pt idx="405">
                  <c:v>0.40659999999996899</c:v>
                </c:pt>
                <c:pt idx="406">
                  <c:v>0.45720000000000027</c:v>
                </c:pt>
                <c:pt idx="407">
                  <c:v>0.46759999999997603</c:v>
                </c:pt>
                <c:pt idx="408">
                  <c:v>0.46759999999997603</c:v>
                </c:pt>
                <c:pt idx="409">
                  <c:v>0.46739999999999782</c:v>
                </c:pt>
                <c:pt idx="410">
                  <c:v>0.18559999999999377</c:v>
                </c:pt>
                <c:pt idx="411">
                  <c:v>0.15670000000002915</c:v>
                </c:pt>
                <c:pt idx="412">
                  <c:v>0.15720000000001733</c:v>
                </c:pt>
                <c:pt idx="413">
                  <c:v>0.13839999999999009</c:v>
                </c:pt>
                <c:pt idx="414">
                  <c:v>0.14130000000000109</c:v>
                </c:pt>
                <c:pt idx="415">
                  <c:v>0.14130000000000109</c:v>
                </c:pt>
                <c:pt idx="416">
                  <c:v>0.14130000000000109</c:v>
                </c:pt>
                <c:pt idx="417">
                  <c:v>0.11249999999998295</c:v>
                </c:pt>
                <c:pt idx="418">
                  <c:v>6.1399999999991905E-2</c:v>
                </c:pt>
                <c:pt idx="419">
                  <c:v>3.2600000000002183E-2</c:v>
                </c:pt>
                <c:pt idx="420">
                  <c:v>3.3500000000003638E-2</c:v>
                </c:pt>
                <c:pt idx="421">
                  <c:v>2.9799999999994498E-2</c:v>
                </c:pt>
                <c:pt idx="422">
                  <c:v>2.9599999999973647E-2</c:v>
                </c:pt>
                <c:pt idx="423">
                  <c:v>2.9999999999986926E-2</c:v>
                </c:pt>
                <c:pt idx="424">
                  <c:v>2.9799999999994498E-2</c:v>
                </c:pt>
                <c:pt idx="425">
                  <c:v>3.0099999999976035E-2</c:v>
                </c:pt>
                <c:pt idx="426">
                  <c:v>2.739999999998588E-2</c:v>
                </c:pt>
                <c:pt idx="427">
                  <c:v>2.74999999999892E-2</c:v>
                </c:pt>
                <c:pt idx="428">
                  <c:v>2.7599999999992519E-2</c:v>
                </c:pt>
                <c:pt idx="429">
                  <c:v>2.7599999999992519E-2</c:v>
                </c:pt>
                <c:pt idx="430">
                  <c:v>2.7599999999978309E-2</c:v>
                </c:pt>
                <c:pt idx="431">
                  <c:v>2.7900000000002478E-2</c:v>
                </c:pt>
                <c:pt idx="432">
                  <c:v>3.0200000000021987E-2</c:v>
                </c:pt>
                <c:pt idx="433">
                  <c:v>5.0999999999987722E-3</c:v>
                </c:pt>
                <c:pt idx="434">
                  <c:v>4.9999999999954525E-3</c:v>
                </c:pt>
                <c:pt idx="435">
                  <c:v>2.9999999999972715E-2</c:v>
                </c:pt>
                <c:pt idx="436">
                  <c:v>0.21729999999993765</c:v>
                </c:pt>
                <c:pt idx="437">
                  <c:v>0.330600000000004</c:v>
                </c:pt>
                <c:pt idx="438">
                  <c:v>0.45040000000000191</c:v>
                </c:pt>
                <c:pt idx="439">
                  <c:v>0.52139999999999986</c:v>
                </c:pt>
                <c:pt idx="440">
                  <c:v>0.591700000000003</c:v>
                </c:pt>
                <c:pt idx="441">
                  <c:v>0.68670000000000186</c:v>
                </c:pt>
                <c:pt idx="442">
                  <c:v>0.80059999999997444</c:v>
                </c:pt>
                <c:pt idx="443">
                  <c:v>0.9340999999999724</c:v>
                </c:pt>
                <c:pt idx="444">
                  <c:v>1.0318999999999221</c:v>
                </c:pt>
                <c:pt idx="445">
                  <c:v>3.7923999999999864</c:v>
                </c:pt>
                <c:pt idx="446">
                  <c:v>6.9350999999999914</c:v>
                </c:pt>
                <c:pt idx="447">
                  <c:v>7.0914000000000215</c:v>
                </c:pt>
                <c:pt idx="448">
                  <c:v>6.9977000000000089</c:v>
                </c:pt>
                <c:pt idx="449">
                  <c:v>6.9891999999999825</c:v>
                </c:pt>
                <c:pt idx="450">
                  <c:v>6.9034999999999798</c:v>
                </c:pt>
                <c:pt idx="451">
                  <c:v>6.8564000000000078</c:v>
                </c:pt>
                <c:pt idx="452">
                  <c:v>6.8940000000000055</c:v>
                </c:pt>
                <c:pt idx="453">
                  <c:v>6.9161000000000001</c:v>
                </c:pt>
                <c:pt idx="454">
                  <c:v>6.88900000000001</c:v>
                </c:pt>
                <c:pt idx="455">
                  <c:v>6.9092999999999734</c:v>
                </c:pt>
                <c:pt idx="456">
                  <c:v>6.9563000000000272</c:v>
                </c:pt>
                <c:pt idx="457">
                  <c:v>4.4054000000000144</c:v>
                </c:pt>
                <c:pt idx="458">
                  <c:v>1.6174999999999784</c:v>
                </c:pt>
                <c:pt idx="459">
                  <c:v>1.68719999999999</c:v>
                </c:pt>
                <c:pt idx="460">
                  <c:v>1.6946999999999548</c:v>
                </c:pt>
                <c:pt idx="461">
                  <c:v>1.6845999999999606</c:v>
                </c:pt>
                <c:pt idx="462">
                  <c:v>1.7863000000000113</c:v>
                </c:pt>
                <c:pt idx="463">
                  <c:v>1.8127999999999815</c:v>
                </c:pt>
                <c:pt idx="464">
                  <c:v>1.7779999999999916</c:v>
                </c:pt>
                <c:pt idx="465">
                  <c:v>1.7514000000000465</c:v>
                </c:pt>
                <c:pt idx="466">
                  <c:v>1.8006000000000029</c:v>
                </c:pt>
                <c:pt idx="467">
                  <c:v>1.8997999999999706</c:v>
                </c:pt>
                <c:pt idx="468">
                  <c:v>1.9069000000000074</c:v>
                </c:pt>
                <c:pt idx="469">
                  <c:v>1.8672000000000253</c:v>
                </c:pt>
                <c:pt idx="470">
                  <c:v>1.7541999999999689</c:v>
                </c:pt>
                <c:pt idx="471">
                  <c:v>1.7882999999999925</c:v>
                </c:pt>
                <c:pt idx="472">
                  <c:v>1.817499999999967</c:v>
                </c:pt>
                <c:pt idx="473">
                  <c:v>1.8543000000000234</c:v>
                </c:pt>
                <c:pt idx="474">
                  <c:v>1.8228000000000293</c:v>
                </c:pt>
                <c:pt idx="475">
                  <c:v>1.8903000000000247</c:v>
                </c:pt>
                <c:pt idx="476">
                  <c:v>1.9184000000000196</c:v>
                </c:pt>
                <c:pt idx="477">
                  <c:v>1.9078999999999837</c:v>
                </c:pt>
                <c:pt idx="478">
                  <c:v>1.8805999999999585</c:v>
                </c:pt>
                <c:pt idx="479">
                  <c:v>1.7738999999999692</c:v>
                </c:pt>
                <c:pt idx="480">
                  <c:v>1.8035000000000139</c:v>
                </c:pt>
                <c:pt idx="481">
                  <c:v>1.7988000000000284</c:v>
                </c:pt>
                <c:pt idx="482">
                  <c:v>1.6761999999999944</c:v>
                </c:pt>
                <c:pt idx="483">
                  <c:v>1.5371999999999844</c:v>
                </c:pt>
                <c:pt idx="484">
                  <c:v>1.6607999999999947</c:v>
                </c:pt>
                <c:pt idx="485">
                  <c:v>1.7338000000000306</c:v>
                </c:pt>
                <c:pt idx="486">
                  <c:v>1.7562000000000069</c:v>
                </c:pt>
                <c:pt idx="487">
                  <c:v>1.7945000000000277</c:v>
                </c:pt>
                <c:pt idx="488">
                  <c:v>1.7182000000000244</c:v>
                </c:pt>
                <c:pt idx="489">
                  <c:v>1.8369000000000142</c:v>
                </c:pt>
                <c:pt idx="490">
                  <c:v>1.7898999999999887</c:v>
                </c:pt>
                <c:pt idx="491">
                  <c:v>1.7102999999999753</c:v>
                </c:pt>
                <c:pt idx="492">
                  <c:v>1.6602000000000032</c:v>
                </c:pt>
                <c:pt idx="493">
                  <c:v>1.6948030000000074</c:v>
                </c:pt>
                <c:pt idx="494">
                  <c:v>1.7810100000000091</c:v>
                </c:pt>
                <c:pt idx="495">
                  <c:v>1.8924559999999815</c:v>
                </c:pt>
                <c:pt idx="496">
                  <c:v>1.8114490000000245</c:v>
                </c:pt>
                <c:pt idx="497">
                  <c:v>1.7899650000000022</c:v>
                </c:pt>
                <c:pt idx="498">
                  <c:v>1.7842000000000056</c:v>
                </c:pt>
                <c:pt idx="499">
                  <c:v>1.7140839999999855</c:v>
                </c:pt>
                <c:pt idx="500">
                  <c:v>1.7441299999999984</c:v>
                </c:pt>
                <c:pt idx="501">
                  <c:v>1.5755270000000081</c:v>
                </c:pt>
                <c:pt idx="502">
                  <c:v>1.6656090000000177</c:v>
                </c:pt>
                <c:pt idx="503">
                  <c:v>2.3602569999999901</c:v>
                </c:pt>
                <c:pt idx="504">
                  <c:v>2.4660329999999959</c:v>
                </c:pt>
                <c:pt idx="505">
                  <c:v>2.3695350000000133</c:v>
                </c:pt>
                <c:pt idx="506">
                  <c:v>2.3542800000000028</c:v>
                </c:pt>
                <c:pt idx="507">
                  <c:v>2.2719389999999891</c:v>
                </c:pt>
                <c:pt idx="508">
                  <c:v>2.2724960000000038</c:v>
                </c:pt>
                <c:pt idx="509">
                  <c:v>2.1798720000000031</c:v>
                </c:pt>
                <c:pt idx="510">
                  <c:v>2.2522369999999938</c:v>
                </c:pt>
                <c:pt idx="511">
                  <c:v>2.2754030000000256</c:v>
                </c:pt>
                <c:pt idx="512">
                  <c:v>2.3465950000000078</c:v>
                </c:pt>
                <c:pt idx="513">
                  <c:v>2.4657479999999765</c:v>
                </c:pt>
                <c:pt idx="514">
                  <c:v>2.4300170000000065</c:v>
                </c:pt>
                <c:pt idx="515">
                  <c:v>2.0933510000000126</c:v>
                </c:pt>
                <c:pt idx="516">
                  <c:v>2.1171499999999881</c:v>
                </c:pt>
                <c:pt idx="517">
                  <c:v>2.2175940000000125</c:v>
                </c:pt>
                <c:pt idx="518">
                  <c:v>2.3088929999999976</c:v>
                </c:pt>
                <c:pt idx="519">
                  <c:v>2.5559610000000035</c:v>
                </c:pt>
                <c:pt idx="520">
                  <c:v>2.5035020000000188</c:v>
                </c:pt>
                <c:pt idx="521">
                  <c:v>2.5758310000000009</c:v>
                </c:pt>
                <c:pt idx="522">
                  <c:v>2.700363000000003</c:v>
                </c:pt>
                <c:pt idx="523">
                  <c:v>2.7584240000000051</c:v>
                </c:pt>
                <c:pt idx="524">
                  <c:v>2.7974360000000047</c:v>
                </c:pt>
                <c:pt idx="525">
                  <c:v>2.7869579999999914</c:v>
                </c:pt>
                <c:pt idx="526">
                  <c:v>2.8156150000000011</c:v>
                </c:pt>
                <c:pt idx="527">
                  <c:v>2.5447680000000048</c:v>
                </c:pt>
                <c:pt idx="528">
                  <c:v>2.3686560000000156</c:v>
                </c:pt>
                <c:pt idx="529">
                  <c:v>2.1915980000000062</c:v>
                </c:pt>
                <c:pt idx="530">
                  <c:v>2.0558279999999982</c:v>
                </c:pt>
                <c:pt idx="531">
                  <c:v>1.8410479999999936</c:v>
                </c:pt>
                <c:pt idx="532">
                  <c:v>1.7962569999999971</c:v>
                </c:pt>
                <c:pt idx="533">
                  <c:v>1.8308940000000078</c:v>
                </c:pt>
                <c:pt idx="534">
                  <c:v>1.7352620000000059</c:v>
                </c:pt>
                <c:pt idx="535">
                  <c:v>1.6578509999999937</c:v>
                </c:pt>
                <c:pt idx="536">
                  <c:v>1.5720159999999979</c:v>
                </c:pt>
                <c:pt idx="537">
                  <c:v>1.4941560000000109</c:v>
                </c:pt>
                <c:pt idx="538">
                  <c:v>1.4259700000000066</c:v>
                </c:pt>
                <c:pt idx="539">
                  <c:v>1.3943370000000002</c:v>
                </c:pt>
                <c:pt idx="540">
                  <c:v>1.3363739999999993</c:v>
                </c:pt>
                <c:pt idx="541">
                  <c:v>1.3392330000000001</c:v>
                </c:pt>
                <c:pt idx="542">
                  <c:v>1.2690120000000036</c:v>
                </c:pt>
                <c:pt idx="543">
                  <c:v>1.1216090000000065</c:v>
                </c:pt>
                <c:pt idx="544">
                  <c:v>1.0451110000000092</c:v>
                </c:pt>
                <c:pt idx="545">
                  <c:v>0.87895300000000276</c:v>
                </c:pt>
                <c:pt idx="546">
                  <c:v>0.70237500000000352</c:v>
                </c:pt>
                <c:pt idx="547">
                  <c:v>0.69037499999999952</c:v>
                </c:pt>
                <c:pt idx="548">
                  <c:v>0.67125999999999664</c:v>
                </c:pt>
                <c:pt idx="549">
                  <c:v>0.69963500000000067</c:v>
                </c:pt>
                <c:pt idx="550">
                  <c:v>0.70201300000000089</c:v>
                </c:pt>
                <c:pt idx="551">
                  <c:v>0.63267600000000002</c:v>
                </c:pt>
                <c:pt idx="552">
                  <c:v>0.6252759999999995</c:v>
                </c:pt>
                <c:pt idx="575">
                  <c:v>0</c:v>
                </c:pt>
                <c:pt idx="576">
                  <c:v>8.230000000000004E-2</c:v>
                </c:pt>
                <c:pt idx="577">
                  <c:v>5.3500000000003212E-2</c:v>
                </c:pt>
                <c:pt idx="578">
                  <c:v>5.3200000000003911E-2</c:v>
                </c:pt>
                <c:pt idx="579">
                  <c:v>1.4400000000001967E-2</c:v>
                </c:pt>
                <c:pt idx="580">
                  <c:v>1.4600000000005053E-2</c:v>
                </c:pt>
                <c:pt idx="581">
                  <c:v>1.4600000000001501E-2</c:v>
                </c:pt>
                <c:pt idx="582">
                  <c:v>1.4600000000005053E-2</c:v>
                </c:pt>
                <c:pt idx="583">
                  <c:v>1.4600000000005053E-2</c:v>
                </c:pt>
                <c:pt idx="584">
                  <c:v>1.570000000000249E-2</c:v>
                </c:pt>
                <c:pt idx="585">
                  <c:v>1.5700000000006042E-2</c:v>
                </c:pt>
                <c:pt idx="586">
                  <c:v>1.5800000000002257E-2</c:v>
                </c:pt>
                <c:pt idx="587">
                  <c:v>1.4000000000073953E-3</c:v>
                </c:pt>
                <c:pt idx="588">
                  <c:v>2.7799999999999159E-2</c:v>
                </c:pt>
                <c:pt idx="589">
                  <c:v>5.8200000000002916E-2</c:v>
                </c:pt>
                <c:pt idx="590">
                  <c:v>9.3899999999994321E-2</c:v>
                </c:pt>
                <c:pt idx="591">
                  <c:v>0.14710000000000178</c:v>
                </c:pt>
                <c:pt idx="592">
                  <c:v>0.14690000000000225</c:v>
                </c:pt>
                <c:pt idx="593">
                  <c:v>0.17880000000000251</c:v>
                </c:pt>
                <c:pt idx="594">
                  <c:v>0.17880000000000607</c:v>
                </c:pt>
                <c:pt idx="595">
                  <c:v>0.19670000000000698</c:v>
                </c:pt>
                <c:pt idx="596">
                  <c:v>0.25529999999999831</c:v>
                </c:pt>
                <c:pt idx="597">
                  <c:v>0.29100000000000037</c:v>
                </c:pt>
                <c:pt idx="598">
                  <c:v>0.35060000000000358</c:v>
                </c:pt>
                <c:pt idx="599">
                  <c:v>0.38289999999999935</c:v>
                </c:pt>
                <c:pt idx="600">
                  <c:v>0.35650000000000048</c:v>
                </c:pt>
                <c:pt idx="601">
                  <c:v>0.39199999999999946</c:v>
                </c:pt>
                <c:pt idx="602">
                  <c:v>0.42429999999999524</c:v>
                </c:pt>
                <c:pt idx="603">
                  <c:v>0.5259999999999998</c:v>
                </c:pt>
                <c:pt idx="604">
                  <c:v>0.59340000000000259</c:v>
                </c:pt>
                <c:pt idx="605">
                  <c:v>0.76980000000000359</c:v>
                </c:pt>
                <c:pt idx="606">
                  <c:v>0.85730000000000928</c:v>
                </c:pt>
                <c:pt idx="607">
                  <c:v>0.88860000000000383</c:v>
                </c:pt>
                <c:pt idx="608">
                  <c:v>0.86980000000000501</c:v>
                </c:pt>
                <c:pt idx="609">
                  <c:v>0.92110000000000269</c:v>
                </c:pt>
                <c:pt idx="610">
                  <c:v>0.99490000000000123</c:v>
                </c:pt>
                <c:pt idx="611">
                  <c:v>1.1141000000000041</c:v>
                </c:pt>
                <c:pt idx="612">
                  <c:v>1.241500000000002</c:v>
                </c:pt>
                <c:pt idx="613">
                  <c:v>1.3163000000000054</c:v>
                </c:pt>
                <c:pt idx="614">
                  <c:v>1.4101999999999961</c:v>
                </c:pt>
                <c:pt idx="615">
                  <c:v>1.3082999999999956</c:v>
                </c:pt>
                <c:pt idx="616">
                  <c:v>1.3110999999999962</c:v>
                </c:pt>
                <c:pt idx="617">
                  <c:v>1.1318000000000019</c:v>
                </c:pt>
                <c:pt idx="618">
                  <c:v>1.0622000000000007</c:v>
                </c:pt>
                <c:pt idx="619">
                  <c:v>1.0133000000000045</c:v>
                </c:pt>
                <c:pt idx="620">
                  <c:v>0.99059999999999349</c:v>
                </c:pt>
                <c:pt idx="621">
                  <c:v>0.92149999999999821</c:v>
                </c:pt>
                <c:pt idx="622">
                  <c:v>0.82029999999999603</c:v>
                </c:pt>
                <c:pt idx="623">
                  <c:v>0.70109999999999673</c:v>
                </c:pt>
                <c:pt idx="624">
                  <c:v>0.64349999999998886</c:v>
                </c:pt>
                <c:pt idx="625">
                  <c:v>0.58679999999999666</c:v>
                </c:pt>
                <c:pt idx="626">
                  <c:v>0.51119999999999521</c:v>
                </c:pt>
                <c:pt idx="627">
                  <c:v>0.49949999999999051</c:v>
                </c:pt>
                <c:pt idx="628">
                  <c:v>1.4820000000000064</c:v>
                </c:pt>
                <c:pt idx="629">
                  <c:v>2.7971999999999966</c:v>
                </c:pt>
                <c:pt idx="630">
                  <c:v>2.7805000000000035</c:v>
                </c:pt>
                <c:pt idx="631">
                  <c:v>2.8142999999999887</c:v>
                </c:pt>
                <c:pt idx="632">
                  <c:v>2.8120999999999725</c:v>
                </c:pt>
                <c:pt idx="633">
                  <c:v>2.8264999999999816</c:v>
                </c:pt>
                <c:pt idx="634">
                  <c:v>3.8829999999999814</c:v>
                </c:pt>
                <c:pt idx="635">
                  <c:v>3.8794999999999789</c:v>
                </c:pt>
                <c:pt idx="636">
                  <c:v>3.8888000000000034</c:v>
                </c:pt>
                <c:pt idx="637">
                  <c:v>3.8746000000000009</c:v>
                </c:pt>
                <c:pt idx="638">
                  <c:v>4.0316999999999865</c:v>
                </c:pt>
                <c:pt idx="639">
                  <c:v>4.1094000000000079</c:v>
                </c:pt>
                <c:pt idx="640">
                  <c:v>3.1418000000000177</c:v>
                </c:pt>
                <c:pt idx="641">
                  <c:v>1.8631000000000171</c:v>
                </c:pt>
                <c:pt idx="642">
                  <c:v>1.9302000000000135</c:v>
                </c:pt>
                <c:pt idx="643">
                  <c:v>1.9244999999999948</c:v>
                </c:pt>
                <c:pt idx="644">
                  <c:v>1.9263999999999868</c:v>
                </c:pt>
                <c:pt idx="645">
                  <c:v>1.8940999999999946</c:v>
                </c:pt>
                <c:pt idx="646">
                  <c:v>0.86180000000000234</c:v>
                </c:pt>
                <c:pt idx="647">
                  <c:v>0.8796999999999997</c:v>
                </c:pt>
                <c:pt idx="648">
                  <c:v>0.8101999999999947</c:v>
                </c:pt>
                <c:pt idx="649">
                  <c:v>0.79710000000000036</c:v>
                </c:pt>
                <c:pt idx="650">
                  <c:v>0.60079999999998535</c:v>
                </c:pt>
                <c:pt idx="651">
                  <c:v>0.48179999999999978</c:v>
                </c:pt>
                <c:pt idx="652">
                  <c:v>0.43379999999999797</c:v>
                </c:pt>
                <c:pt idx="653">
                  <c:v>0.41989999999999128</c:v>
                </c:pt>
                <c:pt idx="654">
                  <c:v>0.36949999999998795</c:v>
                </c:pt>
                <c:pt idx="655">
                  <c:v>0.35899999999999466</c:v>
                </c:pt>
                <c:pt idx="656">
                  <c:v>0.34109999999999729</c:v>
                </c:pt>
                <c:pt idx="657">
                  <c:v>0.37309999999999377</c:v>
                </c:pt>
                <c:pt idx="658">
                  <c:v>0.36730000000000729</c:v>
                </c:pt>
                <c:pt idx="659">
                  <c:v>0.69320000000000448</c:v>
                </c:pt>
                <c:pt idx="660">
                  <c:v>0.74650000000001171</c:v>
                </c:pt>
                <c:pt idx="661">
                  <c:v>1.0105999999999966</c:v>
                </c:pt>
                <c:pt idx="662">
                  <c:v>1.0856000000000066</c:v>
                </c:pt>
                <c:pt idx="663">
                  <c:v>1.1306000000000012</c:v>
                </c:pt>
                <c:pt idx="664">
                  <c:v>1.1112999999999928</c:v>
                </c:pt>
                <c:pt idx="665">
                  <c:v>1.0969000000000051</c:v>
                </c:pt>
                <c:pt idx="666">
                  <c:v>1.1609000000000123</c:v>
                </c:pt>
                <c:pt idx="667">
                  <c:v>1.1605000000000132</c:v>
                </c:pt>
                <c:pt idx="668">
                  <c:v>1.1783000000000072</c:v>
                </c:pt>
                <c:pt idx="669">
                  <c:v>1.2529000000000039</c:v>
                </c:pt>
                <c:pt idx="670">
                  <c:v>1.3023999999999987</c:v>
                </c:pt>
                <c:pt idx="671">
                  <c:v>1.1233000000000075</c:v>
                </c:pt>
                <c:pt idx="672">
                  <c:v>1.1099999999999994</c:v>
                </c:pt>
                <c:pt idx="673">
                  <c:v>0.82239999999999469</c:v>
                </c:pt>
                <c:pt idx="674">
                  <c:v>0.71829999999999927</c:v>
                </c:pt>
                <c:pt idx="675">
                  <c:v>0.80469999999999686</c:v>
                </c:pt>
                <c:pt idx="676">
                  <c:v>0.80219999999999914</c:v>
                </c:pt>
                <c:pt idx="677">
                  <c:v>0.81860000000001065</c:v>
                </c:pt>
                <c:pt idx="678">
                  <c:v>0.80520000000000636</c:v>
                </c:pt>
                <c:pt idx="679">
                  <c:v>0.80779999999999319</c:v>
                </c:pt>
                <c:pt idx="680">
                  <c:v>0.86139999999999617</c:v>
                </c:pt>
                <c:pt idx="681">
                  <c:v>0.808400000000006</c:v>
                </c:pt>
                <c:pt idx="682">
                  <c:v>0.96370000000000289</c:v>
                </c:pt>
                <c:pt idx="683">
                  <c:v>1.1059000000000054</c:v>
                </c:pt>
                <c:pt idx="684">
                  <c:v>1.1990000000000123</c:v>
                </c:pt>
                <c:pt idx="685">
                  <c:v>1.3058260000000246</c:v>
                </c:pt>
                <c:pt idx="686">
                  <c:v>1.4364510000000337</c:v>
                </c:pt>
                <c:pt idx="687">
                  <c:v>1.6781510000000139</c:v>
                </c:pt>
                <c:pt idx="688">
                  <c:v>2.296073999999976</c:v>
                </c:pt>
                <c:pt idx="689">
                  <c:v>2.4683990000000335</c:v>
                </c:pt>
                <c:pt idx="690">
                  <c:v>2.5044490000000224</c:v>
                </c:pt>
                <c:pt idx="691">
                  <c:v>2.5175099999999873</c:v>
                </c:pt>
                <c:pt idx="692">
                  <c:v>2.6395100000000298</c:v>
                </c:pt>
                <c:pt idx="693">
                  <c:v>2.6394620000000657</c:v>
                </c:pt>
                <c:pt idx="694">
                  <c:v>2.560764000000006</c:v>
                </c:pt>
                <c:pt idx="695">
                  <c:v>2.4842690000000118</c:v>
                </c:pt>
                <c:pt idx="696">
                  <c:v>2.5928679999999815</c:v>
                </c:pt>
                <c:pt idx="697">
                  <c:v>2.5689799999999821</c:v>
                </c:pt>
                <c:pt idx="698">
                  <c:v>2.8905019999999695</c:v>
                </c:pt>
                <c:pt idx="699">
                  <c:v>2.874241000000012</c:v>
                </c:pt>
                <c:pt idx="700">
                  <c:v>2.4563579999999661</c:v>
                </c:pt>
                <c:pt idx="701">
                  <c:v>2.412894999999935</c:v>
                </c:pt>
                <c:pt idx="702">
                  <c:v>2.6125739999999382</c:v>
                </c:pt>
                <c:pt idx="703">
                  <c:v>2.7131929999999898</c:v>
                </c:pt>
                <c:pt idx="704">
                  <c:v>2.8738690000000133</c:v>
                </c:pt>
                <c:pt idx="705">
                  <c:v>3.0493519999999421</c:v>
                </c:pt>
                <c:pt idx="706">
                  <c:v>3.3906889999999521</c:v>
                </c:pt>
                <c:pt idx="707">
                  <c:v>3.4798199999999611</c:v>
                </c:pt>
                <c:pt idx="708">
                  <c:v>3.5539269999999874</c:v>
                </c:pt>
                <c:pt idx="709">
                  <c:v>3.5645519999999351</c:v>
                </c:pt>
                <c:pt idx="710">
                  <c:v>3.4182749999999942</c:v>
                </c:pt>
                <c:pt idx="711">
                  <c:v>3.3056490000000167</c:v>
                </c:pt>
                <c:pt idx="712">
                  <c:v>3.3096090000000231</c:v>
                </c:pt>
                <c:pt idx="713">
                  <c:v>3.4878009999999904</c:v>
                </c:pt>
                <c:pt idx="714">
                  <c:v>3.4511860000000354</c:v>
                </c:pt>
                <c:pt idx="715">
                  <c:v>3.4969740000000229</c:v>
                </c:pt>
                <c:pt idx="716">
                  <c:v>3.3809070000000077</c:v>
                </c:pt>
                <c:pt idx="717">
                  <c:v>3.4031379999999842</c:v>
                </c:pt>
                <c:pt idx="718">
                  <c:v>3.1629819999999711</c:v>
                </c:pt>
                <c:pt idx="719">
                  <c:v>3.1112489999999582</c:v>
                </c:pt>
                <c:pt idx="720">
                  <c:v>3.0395399999999881</c:v>
                </c:pt>
                <c:pt idx="721">
                  <c:v>3.1338809999999739</c:v>
                </c:pt>
                <c:pt idx="722">
                  <c:v>3.1824129999999968</c:v>
                </c:pt>
                <c:pt idx="723">
                  <c:v>3.2153179999999679</c:v>
                </c:pt>
                <c:pt idx="724">
                  <c:v>3.1480699999999615</c:v>
                </c:pt>
                <c:pt idx="725">
                  <c:v>2.9919310000000223</c:v>
                </c:pt>
                <c:pt idx="726">
                  <c:v>2.8380850000000351</c:v>
                </c:pt>
                <c:pt idx="727">
                  <c:v>2.7300009999999872</c:v>
                </c:pt>
                <c:pt idx="728">
                  <c:v>2.636716999999976</c:v>
                </c:pt>
                <c:pt idx="729">
                  <c:v>2.5791430000000446</c:v>
                </c:pt>
                <c:pt idx="730">
                  <c:v>2.5471210000000326</c:v>
                </c:pt>
                <c:pt idx="731">
                  <c:v>2.4126100000000577</c:v>
                </c:pt>
                <c:pt idx="732">
                  <c:v>2.2880540000000167</c:v>
                </c:pt>
                <c:pt idx="733">
                  <c:v>2.2381130000000269</c:v>
                </c:pt>
                <c:pt idx="734">
                  <c:v>2.0133350000000121</c:v>
                </c:pt>
                <c:pt idx="735">
                  <c:v>1.8380000000000223</c:v>
                </c:pt>
                <c:pt idx="736">
                  <c:v>1.7781540000000007</c:v>
                </c:pt>
                <c:pt idx="737">
                  <c:v>1.6483569999999474</c:v>
                </c:pt>
                <c:pt idx="738">
                  <c:v>1.6370999999999754</c:v>
                </c:pt>
                <c:pt idx="739">
                  <c:v>1.6417309999999645</c:v>
                </c:pt>
                <c:pt idx="740">
                  <c:v>1.6166989999999828</c:v>
                </c:pt>
                <c:pt idx="741">
                  <c:v>1.5513050000000135</c:v>
                </c:pt>
                <c:pt idx="742">
                  <c:v>1.4798089999999604</c:v>
                </c:pt>
                <c:pt idx="743">
                  <c:v>1.5302639999999883</c:v>
                </c:pt>
                <c:pt idx="744">
                  <c:v>1.4194279999999821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3B-4129-BA80-B4E1326F4321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88.044200000000018</c:v>
                </c:pt>
                <c:pt idx="1">
                  <c:v>90.512600000000006</c:v>
                </c:pt>
                <c:pt idx="2">
                  <c:v>97.291499999999999</c:v>
                </c:pt>
                <c:pt idx="3">
                  <c:v>137.59710000000001</c:v>
                </c:pt>
                <c:pt idx="4">
                  <c:v>139.51239999999999</c:v>
                </c:pt>
                <c:pt idx="5">
                  <c:v>151.08869999999999</c:v>
                </c:pt>
                <c:pt idx="6">
                  <c:v>151.75549999999998</c:v>
                </c:pt>
                <c:pt idx="7">
                  <c:v>152.374</c:v>
                </c:pt>
                <c:pt idx="8">
                  <c:v>142.3314</c:v>
                </c:pt>
                <c:pt idx="9">
                  <c:v>144.17170000000002</c:v>
                </c:pt>
                <c:pt idx="10">
                  <c:v>145.20880000000002</c:v>
                </c:pt>
                <c:pt idx="11">
                  <c:v>154.1311</c:v>
                </c:pt>
                <c:pt idx="12">
                  <c:v>160.0463</c:v>
                </c:pt>
                <c:pt idx="13">
                  <c:v>166.2911</c:v>
                </c:pt>
                <c:pt idx="14">
                  <c:v>174.23310000000001</c:v>
                </c:pt>
                <c:pt idx="15">
                  <c:v>145.56989999999999</c:v>
                </c:pt>
                <c:pt idx="16">
                  <c:v>146.10679999999999</c:v>
                </c:pt>
                <c:pt idx="17">
                  <c:v>143.4614</c:v>
                </c:pt>
                <c:pt idx="18">
                  <c:v>149.1164</c:v>
                </c:pt>
                <c:pt idx="19">
                  <c:v>151.25549999999998</c:v>
                </c:pt>
                <c:pt idx="20">
                  <c:v>164.43969999999999</c:v>
                </c:pt>
                <c:pt idx="21">
                  <c:v>165.92010000000002</c:v>
                </c:pt>
                <c:pt idx="22">
                  <c:v>167.14520000000002</c:v>
                </c:pt>
                <c:pt idx="23">
                  <c:v>160.2465</c:v>
                </c:pt>
                <c:pt idx="24">
                  <c:v>151.09879999999998</c:v>
                </c:pt>
                <c:pt idx="25">
                  <c:v>155.35560000000001</c:v>
                </c:pt>
                <c:pt idx="26">
                  <c:v>145.1756</c:v>
                </c:pt>
                <c:pt idx="27">
                  <c:v>138.57480000000001</c:v>
                </c:pt>
                <c:pt idx="28">
                  <c:v>137.93980000000002</c:v>
                </c:pt>
                <c:pt idx="29">
                  <c:v>145.87519999999998</c:v>
                </c:pt>
                <c:pt idx="30">
                  <c:v>137.24539999999999</c:v>
                </c:pt>
                <c:pt idx="31">
                  <c:v>135.7227</c:v>
                </c:pt>
                <c:pt idx="32">
                  <c:v>122.72150000000001</c:v>
                </c:pt>
                <c:pt idx="33">
                  <c:v>124.2979</c:v>
                </c:pt>
                <c:pt idx="34">
                  <c:v>126.86940000000003</c:v>
                </c:pt>
                <c:pt idx="35">
                  <c:v>127.20820000000002</c:v>
                </c:pt>
                <c:pt idx="36">
                  <c:v>121.93390000000002</c:v>
                </c:pt>
                <c:pt idx="37">
                  <c:v>110.26180000000002</c:v>
                </c:pt>
                <c:pt idx="38">
                  <c:v>112.78940000000003</c:v>
                </c:pt>
                <c:pt idx="39">
                  <c:v>112.04120000000003</c:v>
                </c:pt>
                <c:pt idx="40">
                  <c:v>136.36710000000002</c:v>
                </c:pt>
                <c:pt idx="41">
                  <c:v>128.1756</c:v>
                </c:pt>
                <c:pt idx="42">
                  <c:v>141.3306</c:v>
                </c:pt>
                <c:pt idx="43">
                  <c:v>155.90129999999999</c:v>
                </c:pt>
                <c:pt idx="44">
                  <c:v>166.11940000000001</c:v>
                </c:pt>
                <c:pt idx="45">
                  <c:v>170.0676</c:v>
                </c:pt>
                <c:pt idx="46">
                  <c:v>176.06470000000002</c:v>
                </c:pt>
                <c:pt idx="47">
                  <c:v>178.20440000000002</c:v>
                </c:pt>
                <c:pt idx="48">
                  <c:v>185.18380000000002</c:v>
                </c:pt>
                <c:pt idx="49">
                  <c:v>202.00770000000003</c:v>
                </c:pt>
                <c:pt idx="50">
                  <c:v>203.82270000000005</c:v>
                </c:pt>
                <c:pt idx="51">
                  <c:v>221.59700000000007</c:v>
                </c:pt>
                <c:pt idx="52">
                  <c:v>205.8</c:v>
                </c:pt>
                <c:pt idx="53">
                  <c:v>205.4555</c:v>
                </c:pt>
                <c:pt idx="54">
                  <c:v>200.86529999999999</c:v>
                </c:pt>
                <c:pt idx="55">
                  <c:v>188.04349999999999</c:v>
                </c:pt>
                <c:pt idx="56">
                  <c:v>185.79799999999997</c:v>
                </c:pt>
                <c:pt idx="57">
                  <c:v>195.06380000000001</c:v>
                </c:pt>
                <c:pt idx="58">
                  <c:v>200.20120000000003</c:v>
                </c:pt>
                <c:pt idx="59">
                  <c:v>207.70750000000004</c:v>
                </c:pt>
                <c:pt idx="60">
                  <c:v>214.88990000000004</c:v>
                </c:pt>
                <c:pt idx="61">
                  <c:v>219.15630000000002</c:v>
                </c:pt>
                <c:pt idx="62">
                  <c:v>234.36620000000002</c:v>
                </c:pt>
                <c:pt idx="63">
                  <c:v>229.83520000000001</c:v>
                </c:pt>
                <c:pt idx="64">
                  <c:v>234.38090000000003</c:v>
                </c:pt>
                <c:pt idx="65">
                  <c:v>230.46160000000003</c:v>
                </c:pt>
                <c:pt idx="66">
                  <c:v>231.57880000000003</c:v>
                </c:pt>
                <c:pt idx="67">
                  <c:v>230.91330000000002</c:v>
                </c:pt>
                <c:pt idx="68">
                  <c:v>227.05570000000003</c:v>
                </c:pt>
                <c:pt idx="69">
                  <c:v>215.79689999999999</c:v>
                </c:pt>
                <c:pt idx="70">
                  <c:v>207.74940000000004</c:v>
                </c:pt>
                <c:pt idx="71">
                  <c:v>208.34670000000006</c:v>
                </c:pt>
                <c:pt idx="72">
                  <c:v>200.97590000000002</c:v>
                </c:pt>
                <c:pt idx="73">
                  <c:v>184.36090000000004</c:v>
                </c:pt>
                <c:pt idx="74">
                  <c:v>168.96610000000007</c:v>
                </c:pt>
                <c:pt idx="75">
                  <c:v>162.12090000000003</c:v>
                </c:pt>
                <c:pt idx="76">
                  <c:v>157.5624</c:v>
                </c:pt>
                <c:pt idx="77">
                  <c:v>160.38070000000002</c:v>
                </c:pt>
                <c:pt idx="78">
                  <c:v>157.88499999999999</c:v>
                </c:pt>
                <c:pt idx="79">
                  <c:v>166.6498</c:v>
                </c:pt>
                <c:pt idx="80">
                  <c:v>168.2379</c:v>
                </c:pt>
                <c:pt idx="81">
                  <c:v>168.60270000000003</c:v>
                </c:pt>
                <c:pt idx="82">
                  <c:v>164.59450000000001</c:v>
                </c:pt>
                <c:pt idx="83">
                  <c:v>159.95069999999998</c:v>
                </c:pt>
                <c:pt idx="84">
                  <c:v>167.0027</c:v>
                </c:pt>
                <c:pt idx="85">
                  <c:v>170.0283</c:v>
                </c:pt>
                <c:pt idx="86">
                  <c:v>164.20030000000003</c:v>
                </c:pt>
                <c:pt idx="87">
                  <c:v>153.84719999999999</c:v>
                </c:pt>
                <c:pt idx="88">
                  <c:v>147.39980000000003</c:v>
                </c:pt>
                <c:pt idx="89">
                  <c:v>147.39469999999997</c:v>
                </c:pt>
                <c:pt idx="90">
                  <c:v>148.08770000000001</c:v>
                </c:pt>
                <c:pt idx="91">
                  <c:v>139.85930000000002</c:v>
                </c:pt>
                <c:pt idx="92">
                  <c:v>138.02040000000002</c:v>
                </c:pt>
                <c:pt idx="93">
                  <c:v>128.88660000000002</c:v>
                </c:pt>
                <c:pt idx="94">
                  <c:v>120.17570000000002</c:v>
                </c:pt>
                <c:pt idx="95">
                  <c:v>119.76780000000001</c:v>
                </c:pt>
                <c:pt idx="96">
                  <c:v>108.61190000000001</c:v>
                </c:pt>
                <c:pt idx="97">
                  <c:v>99.827099999999987</c:v>
                </c:pt>
                <c:pt idx="98">
                  <c:v>94.211300000000008</c:v>
                </c:pt>
                <c:pt idx="99">
                  <c:v>94.623599999999996</c:v>
                </c:pt>
                <c:pt idx="100">
                  <c:v>91.280699999999996</c:v>
                </c:pt>
                <c:pt idx="101">
                  <c:v>85.783699999999996</c:v>
                </c:pt>
                <c:pt idx="102">
                  <c:v>83.401100000000014</c:v>
                </c:pt>
                <c:pt idx="103">
                  <c:v>82.325099999999992</c:v>
                </c:pt>
                <c:pt idx="104">
                  <c:v>79.516999999999996</c:v>
                </c:pt>
                <c:pt idx="105">
                  <c:v>83.749700000000004</c:v>
                </c:pt>
                <c:pt idx="106">
                  <c:v>85.339000000000013</c:v>
                </c:pt>
                <c:pt idx="107">
                  <c:v>76.045300000000026</c:v>
                </c:pt>
                <c:pt idx="108">
                  <c:v>73.22420000000001</c:v>
                </c:pt>
                <c:pt idx="109">
                  <c:v>75.376927000000009</c:v>
                </c:pt>
                <c:pt idx="110">
                  <c:v>79.368437000000029</c:v>
                </c:pt>
                <c:pt idx="111">
                  <c:v>88.330528000000015</c:v>
                </c:pt>
                <c:pt idx="112">
                  <c:v>94.507961000000009</c:v>
                </c:pt>
                <c:pt idx="113">
                  <c:v>102.31955000000002</c:v>
                </c:pt>
                <c:pt idx="114">
                  <c:v>100.973133</c:v>
                </c:pt>
                <c:pt idx="115">
                  <c:v>99.78723100000002</c:v>
                </c:pt>
                <c:pt idx="116">
                  <c:v>101.42633600000001</c:v>
                </c:pt>
                <c:pt idx="117">
                  <c:v>102.19171600000001</c:v>
                </c:pt>
                <c:pt idx="118">
                  <c:v>103.87395800000003</c:v>
                </c:pt>
                <c:pt idx="119">
                  <c:v>106.09408800000001</c:v>
                </c:pt>
                <c:pt idx="120">
                  <c:v>110.62636900000001</c:v>
                </c:pt>
                <c:pt idx="121">
                  <c:v>118.86293000000002</c:v>
                </c:pt>
                <c:pt idx="122">
                  <c:v>127.33326600000002</c:v>
                </c:pt>
                <c:pt idx="123">
                  <c:v>124.55488000000001</c:v>
                </c:pt>
                <c:pt idx="124">
                  <c:v>125.315136</c:v>
                </c:pt>
                <c:pt idx="125">
                  <c:v>123.41206300000002</c:v>
                </c:pt>
                <c:pt idx="126">
                  <c:v>139.30929800000001</c:v>
                </c:pt>
                <c:pt idx="127">
                  <c:v>144.16285900000003</c:v>
                </c:pt>
                <c:pt idx="128">
                  <c:v>157.19620400000002</c:v>
                </c:pt>
                <c:pt idx="129">
                  <c:v>177.20555000000002</c:v>
                </c:pt>
                <c:pt idx="130">
                  <c:v>197.82721500000002</c:v>
                </c:pt>
                <c:pt idx="131">
                  <c:v>212.58529300000001</c:v>
                </c:pt>
                <c:pt idx="132">
                  <c:v>230.80682200000001</c:v>
                </c:pt>
                <c:pt idx="133">
                  <c:v>232.90869900000004</c:v>
                </c:pt>
                <c:pt idx="134">
                  <c:v>228.74073200000007</c:v>
                </c:pt>
                <c:pt idx="135">
                  <c:v>241.46643100000006</c:v>
                </c:pt>
                <c:pt idx="136">
                  <c:v>246.00455400000001</c:v>
                </c:pt>
                <c:pt idx="137">
                  <c:v>246.17809300000002</c:v>
                </c:pt>
                <c:pt idx="138">
                  <c:v>243.12212400000004</c:v>
                </c:pt>
                <c:pt idx="139">
                  <c:v>242.50196400000004</c:v>
                </c:pt>
                <c:pt idx="140">
                  <c:v>230.61781500000006</c:v>
                </c:pt>
                <c:pt idx="141">
                  <c:v>213.08483300000003</c:v>
                </c:pt>
                <c:pt idx="142">
                  <c:v>198.59895800000001</c:v>
                </c:pt>
                <c:pt idx="143">
                  <c:v>185.27664900000002</c:v>
                </c:pt>
                <c:pt idx="144">
                  <c:v>169.97209400000003</c:v>
                </c:pt>
                <c:pt idx="145">
                  <c:v>162.61888400000004</c:v>
                </c:pt>
                <c:pt idx="146">
                  <c:v>158.18281700000003</c:v>
                </c:pt>
                <c:pt idx="147">
                  <c:v>153.48792399999999</c:v>
                </c:pt>
                <c:pt idx="148">
                  <c:v>151.06233300000002</c:v>
                </c:pt>
                <c:pt idx="149">
                  <c:v>150.41616300000001</c:v>
                </c:pt>
                <c:pt idx="150">
                  <c:v>156.15434200000004</c:v>
                </c:pt>
                <c:pt idx="151">
                  <c:v>159.26996500000004</c:v>
                </c:pt>
                <c:pt idx="152">
                  <c:v>162.98960900000003</c:v>
                </c:pt>
                <c:pt idx="153">
                  <c:v>172.13220600000002</c:v>
                </c:pt>
                <c:pt idx="154">
                  <c:v>174.80216600000003</c:v>
                </c:pt>
                <c:pt idx="155">
                  <c:v>173.02778100000003</c:v>
                </c:pt>
                <c:pt idx="156">
                  <c:v>173.82804500000003</c:v>
                </c:pt>
                <c:pt idx="157">
                  <c:v>175.17530400000004</c:v>
                </c:pt>
                <c:pt idx="158">
                  <c:v>176.60355100000004</c:v>
                </c:pt>
                <c:pt idx="159">
                  <c:v>164.90018499999999</c:v>
                </c:pt>
                <c:pt idx="160">
                  <c:v>169.841106</c:v>
                </c:pt>
                <c:pt idx="161">
                  <c:v>183.456704</c:v>
                </c:pt>
                <c:pt idx="162">
                  <c:v>172.816552</c:v>
                </c:pt>
                <c:pt idx="163">
                  <c:v>171.87344300000001</c:v>
                </c:pt>
                <c:pt idx="164">
                  <c:v>173.25638000000001</c:v>
                </c:pt>
                <c:pt idx="165">
                  <c:v>193.62582499999999</c:v>
                </c:pt>
                <c:pt idx="166">
                  <c:v>203.19229300000001</c:v>
                </c:pt>
                <c:pt idx="167">
                  <c:v>210.58996900000002</c:v>
                </c:pt>
                <c:pt idx="168">
                  <c:v>197.60635000000002</c:v>
                </c:pt>
                <c:pt idx="191">
                  <c:v>0</c:v>
                </c:pt>
                <c:pt idx="192">
                  <c:v>4.8529999999999998</c:v>
                </c:pt>
                <c:pt idx="193">
                  <c:v>5.5149000000000008</c:v>
                </c:pt>
                <c:pt idx="194">
                  <c:v>5.8661000000000003</c:v>
                </c:pt>
                <c:pt idx="195">
                  <c:v>6.6218000000000004</c:v>
                </c:pt>
                <c:pt idx="196">
                  <c:v>7.0395000000000003</c:v>
                </c:pt>
                <c:pt idx="197">
                  <c:v>7.0395000000000003</c:v>
                </c:pt>
                <c:pt idx="198">
                  <c:v>7.0533000000000001</c:v>
                </c:pt>
                <c:pt idx="199">
                  <c:v>7.1313000000000004</c:v>
                </c:pt>
                <c:pt idx="200">
                  <c:v>6.6531000000000002</c:v>
                </c:pt>
                <c:pt idx="201">
                  <c:v>8.230500000000001</c:v>
                </c:pt>
                <c:pt idx="202">
                  <c:v>8.3233000000000015</c:v>
                </c:pt>
                <c:pt idx="203">
                  <c:v>9.5119000000000007</c:v>
                </c:pt>
                <c:pt idx="204">
                  <c:v>8.8232000000000017</c:v>
                </c:pt>
                <c:pt idx="205">
                  <c:v>8.3887999999999998</c:v>
                </c:pt>
                <c:pt idx="206">
                  <c:v>8.7659000000000002</c:v>
                </c:pt>
                <c:pt idx="207">
                  <c:v>8.1600000000000019</c:v>
                </c:pt>
                <c:pt idx="208">
                  <c:v>7.7211000000000016</c:v>
                </c:pt>
                <c:pt idx="209">
                  <c:v>7.7463000000000015</c:v>
                </c:pt>
                <c:pt idx="210">
                  <c:v>7.6405000000000012</c:v>
                </c:pt>
                <c:pt idx="211">
                  <c:v>7.5626000000000015</c:v>
                </c:pt>
                <c:pt idx="212">
                  <c:v>7.5877000000000017</c:v>
                </c:pt>
                <c:pt idx="213">
                  <c:v>5.7169000000000008</c:v>
                </c:pt>
                <c:pt idx="214">
                  <c:v>5.1957999999999993</c:v>
                </c:pt>
                <c:pt idx="215">
                  <c:v>4.0779000000000005</c:v>
                </c:pt>
                <c:pt idx="216">
                  <c:v>4.1040000000000001</c:v>
                </c:pt>
                <c:pt idx="217">
                  <c:v>4.0259999999999998</c:v>
                </c:pt>
                <c:pt idx="218">
                  <c:v>3.7949999999999999</c:v>
                </c:pt>
                <c:pt idx="219">
                  <c:v>3.4569000000000001</c:v>
                </c:pt>
                <c:pt idx="220">
                  <c:v>3.9028999999999998</c:v>
                </c:pt>
                <c:pt idx="221">
                  <c:v>3.9598</c:v>
                </c:pt>
                <c:pt idx="222">
                  <c:v>3.9596999999999998</c:v>
                </c:pt>
                <c:pt idx="223">
                  <c:v>4.3382999999999994</c:v>
                </c:pt>
                <c:pt idx="224">
                  <c:v>4.6631999999999998</c:v>
                </c:pt>
                <c:pt idx="225">
                  <c:v>4.6219999999999999</c:v>
                </c:pt>
                <c:pt idx="226">
                  <c:v>3.5153999999999996</c:v>
                </c:pt>
                <c:pt idx="227">
                  <c:v>4.0933000000000002</c:v>
                </c:pt>
                <c:pt idx="228">
                  <c:v>3.7101999999999999</c:v>
                </c:pt>
                <c:pt idx="229">
                  <c:v>3.5583</c:v>
                </c:pt>
                <c:pt idx="230">
                  <c:v>3.0895999999999999</c:v>
                </c:pt>
                <c:pt idx="231">
                  <c:v>3.0895999999999999</c:v>
                </c:pt>
                <c:pt idx="232">
                  <c:v>3.3210999999999999</c:v>
                </c:pt>
                <c:pt idx="233">
                  <c:v>3.2389999999999999</c:v>
                </c:pt>
                <c:pt idx="234">
                  <c:v>3.2388999999999997</c:v>
                </c:pt>
                <c:pt idx="235">
                  <c:v>2.8601999999999999</c:v>
                </c:pt>
                <c:pt idx="236">
                  <c:v>2.5102000000000002</c:v>
                </c:pt>
                <c:pt idx="237">
                  <c:v>1.9792000000000003</c:v>
                </c:pt>
                <c:pt idx="238">
                  <c:v>1.8932000000000002</c:v>
                </c:pt>
                <c:pt idx="239">
                  <c:v>0.74920000000000009</c:v>
                </c:pt>
                <c:pt idx="240">
                  <c:v>0.74930000000000008</c:v>
                </c:pt>
                <c:pt idx="241">
                  <c:v>0.78100000000000003</c:v>
                </c:pt>
                <c:pt idx="242">
                  <c:v>0.70960000000000001</c:v>
                </c:pt>
                <c:pt idx="243">
                  <c:v>0.70960000000000001</c:v>
                </c:pt>
                <c:pt idx="244">
                  <c:v>3.2000000000000001E-2</c:v>
                </c:pt>
                <c:pt idx="245">
                  <c:v>3.2100000000000004E-2</c:v>
                </c:pt>
                <c:pt idx="246">
                  <c:v>3.2100000000000004E-2</c:v>
                </c:pt>
                <c:pt idx="247">
                  <c:v>3.2300000000000002E-2</c:v>
                </c:pt>
                <c:pt idx="248">
                  <c:v>3.2300000000000002E-2</c:v>
                </c:pt>
                <c:pt idx="249">
                  <c:v>3.2300000000000002E-2</c:v>
                </c:pt>
                <c:pt idx="250">
                  <c:v>0.91890000000000005</c:v>
                </c:pt>
                <c:pt idx="251">
                  <c:v>1.2621</c:v>
                </c:pt>
                <c:pt idx="252">
                  <c:v>10.8375</c:v>
                </c:pt>
                <c:pt idx="253">
                  <c:v>11.063000000000001</c:v>
                </c:pt>
                <c:pt idx="254">
                  <c:v>11.263200000000001</c:v>
                </c:pt>
                <c:pt idx="255">
                  <c:v>11.509600000000001</c:v>
                </c:pt>
                <c:pt idx="256">
                  <c:v>14.483900000000002</c:v>
                </c:pt>
                <c:pt idx="257">
                  <c:v>17.635200000000001</c:v>
                </c:pt>
                <c:pt idx="258">
                  <c:v>17.663799999999998</c:v>
                </c:pt>
                <c:pt idx="259">
                  <c:v>17.749399999999998</c:v>
                </c:pt>
                <c:pt idx="260">
                  <c:v>17.920999999999996</c:v>
                </c:pt>
                <c:pt idx="261">
                  <c:v>18.336799999999997</c:v>
                </c:pt>
                <c:pt idx="262">
                  <c:v>18.308199999999996</c:v>
                </c:pt>
                <c:pt idx="263">
                  <c:v>21.4636</c:v>
                </c:pt>
                <c:pt idx="264">
                  <c:v>15.391900000000001</c:v>
                </c:pt>
                <c:pt idx="265">
                  <c:v>15.4777</c:v>
                </c:pt>
                <c:pt idx="266">
                  <c:v>15.534900000000004</c:v>
                </c:pt>
                <c:pt idx="267">
                  <c:v>15.488700000000003</c:v>
                </c:pt>
                <c:pt idx="268">
                  <c:v>13.414600000000004</c:v>
                </c:pt>
                <c:pt idx="269">
                  <c:v>10.434800000000003</c:v>
                </c:pt>
                <c:pt idx="270">
                  <c:v>10.663600000000002</c:v>
                </c:pt>
                <c:pt idx="271">
                  <c:v>10.806600000000001</c:v>
                </c:pt>
                <c:pt idx="272">
                  <c:v>11.092600000000003</c:v>
                </c:pt>
                <c:pt idx="273">
                  <c:v>11.548000000000002</c:v>
                </c:pt>
                <c:pt idx="274">
                  <c:v>11.556799999999999</c:v>
                </c:pt>
                <c:pt idx="275">
                  <c:v>8.7203999999999997</c:v>
                </c:pt>
                <c:pt idx="276">
                  <c:v>5.2364000000000006</c:v>
                </c:pt>
                <c:pt idx="277">
                  <c:v>5.1220000000000008</c:v>
                </c:pt>
                <c:pt idx="278">
                  <c:v>5.1219999999999999</c:v>
                </c:pt>
                <c:pt idx="279">
                  <c:v>5.4938000000000002</c:v>
                </c:pt>
                <c:pt idx="280">
                  <c:v>4.9797000000000011</c:v>
                </c:pt>
                <c:pt idx="281">
                  <c:v>5.1007000000000007</c:v>
                </c:pt>
                <c:pt idx="282">
                  <c:v>5.1359000000000012</c:v>
                </c:pt>
                <c:pt idx="283">
                  <c:v>5.220600000000001</c:v>
                </c:pt>
                <c:pt idx="284">
                  <c:v>4.9918000000000013</c:v>
                </c:pt>
                <c:pt idx="285">
                  <c:v>5.0072000000000001</c:v>
                </c:pt>
                <c:pt idx="286">
                  <c:v>4.5694000000000008</c:v>
                </c:pt>
                <c:pt idx="287">
                  <c:v>4.7321999999999997</c:v>
                </c:pt>
                <c:pt idx="288">
                  <c:v>4.9412000000000003</c:v>
                </c:pt>
                <c:pt idx="289">
                  <c:v>4.9676000000000009</c:v>
                </c:pt>
                <c:pt idx="290">
                  <c:v>4.881800000000001</c:v>
                </c:pt>
                <c:pt idx="291">
                  <c:v>4.3670000000000009</c:v>
                </c:pt>
                <c:pt idx="292">
                  <c:v>4.0095000000000001</c:v>
                </c:pt>
                <c:pt idx="293">
                  <c:v>4.1117999999999997</c:v>
                </c:pt>
                <c:pt idx="294">
                  <c:v>4.0985999999999994</c:v>
                </c:pt>
                <c:pt idx="295">
                  <c:v>3.9251</c:v>
                </c:pt>
                <c:pt idx="296">
                  <c:v>3.9251999999999998</c:v>
                </c:pt>
                <c:pt idx="297">
                  <c:v>3.6964000000000001</c:v>
                </c:pt>
                <c:pt idx="298">
                  <c:v>3.8966000000000003</c:v>
                </c:pt>
                <c:pt idx="299">
                  <c:v>3.6447000000000003</c:v>
                </c:pt>
                <c:pt idx="300">
                  <c:v>3.6513000000000004</c:v>
                </c:pt>
                <c:pt idx="301">
                  <c:v>3.6535000000000006</c:v>
                </c:pt>
                <c:pt idx="302">
                  <c:v>3.6188040000000004</c:v>
                </c:pt>
                <c:pt idx="303">
                  <c:v>3.9279140000000003</c:v>
                </c:pt>
                <c:pt idx="304">
                  <c:v>4.1281210000000002</c:v>
                </c:pt>
                <c:pt idx="305">
                  <c:v>4.0148520000000003</c:v>
                </c:pt>
                <c:pt idx="306">
                  <c:v>3.9070879999999999</c:v>
                </c:pt>
                <c:pt idx="307">
                  <c:v>3.9619369999999998</c:v>
                </c:pt>
                <c:pt idx="308">
                  <c:v>4.5030460000000003</c:v>
                </c:pt>
                <c:pt idx="309">
                  <c:v>5.359915</c:v>
                </c:pt>
                <c:pt idx="310">
                  <c:v>6.1484610000000002</c:v>
                </c:pt>
                <c:pt idx="311">
                  <c:v>6.3492649999999999</c:v>
                </c:pt>
                <c:pt idx="312">
                  <c:v>6.8809750000000003</c:v>
                </c:pt>
                <c:pt idx="313">
                  <c:v>7.2336210000000012</c:v>
                </c:pt>
                <c:pt idx="314">
                  <c:v>7.631762000000001</c:v>
                </c:pt>
                <c:pt idx="315">
                  <c:v>8.2152230000000017</c:v>
                </c:pt>
                <c:pt idx="316">
                  <c:v>8.589004000000001</c:v>
                </c:pt>
                <c:pt idx="317">
                  <c:v>8.6919540000000008</c:v>
                </c:pt>
                <c:pt idx="318">
                  <c:v>8.6834699999999998</c:v>
                </c:pt>
                <c:pt idx="319">
                  <c:v>8.6037099999999995</c:v>
                </c:pt>
                <c:pt idx="320">
                  <c:v>8.3892109999999995</c:v>
                </c:pt>
                <c:pt idx="321">
                  <c:v>8.3358100000000022</c:v>
                </c:pt>
                <c:pt idx="322">
                  <c:v>7.9853120000000013</c:v>
                </c:pt>
                <c:pt idx="323">
                  <c:v>7.6845960000000018</c:v>
                </c:pt>
                <c:pt idx="324">
                  <c:v>11.836924000000003</c:v>
                </c:pt>
                <c:pt idx="325">
                  <c:v>11.769842000000002</c:v>
                </c:pt>
                <c:pt idx="326">
                  <c:v>11.716472000000001</c:v>
                </c:pt>
                <c:pt idx="327">
                  <c:v>12.002032000000002</c:v>
                </c:pt>
                <c:pt idx="328">
                  <c:v>12.030963000000002</c:v>
                </c:pt>
                <c:pt idx="329">
                  <c:v>12.319379000000001</c:v>
                </c:pt>
                <c:pt idx="330">
                  <c:v>12.762024000000002</c:v>
                </c:pt>
                <c:pt idx="331">
                  <c:v>13.006683000000001</c:v>
                </c:pt>
                <c:pt idx="332">
                  <c:v>13.142715000000001</c:v>
                </c:pt>
                <c:pt idx="333">
                  <c:v>12.341885000000001</c:v>
                </c:pt>
                <c:pt idx="334">
                  <c:v>11.73883</c:v>
                </c:pt>
                <c:pt idx="335">
                  <c:v>11.758859000000001</c:v>
                </c:pt>
                <c:pt idx="336">
                  <c:v>7.1187550000000011</c:v>
                </c:pt>
                <c:pt idx="337">
                  <c:v>7.3392280000000003</c:v>
                </c:pt>
                <c:pt idx="338">
                  <c:v>8.9841620000000013</c:v>
                </c:pt>
                <c:pt idx="339">
                  <c:v>9.5832239999999995</c:v>
                </c:pt>
                <c:pt idx="340">
                  <c:v>10.425724000000001</c:v>
                </c:pt>
                <c:pt idx="341">
                  <c:v>10.611288</c:v>
                </c:pt>
                <c:pt idx="342">
                  <c:v>11.123402</c:v>
                </c:pt>
                <c:pt idx="343">
                  <c:v>10.942391999999998</c:v>
                </c:pt>
                <c:pt idx="344">
                  <c:v>11.082177</c:v>
                </c:pt>
                <c:pt idx="345">
                  <c:v>11.062709999999999</c:v>
                </c:pt>
                <c:pt idx="346">
                  <c:v>13.222830999999999</c:v>
                </c:pt>
                <c:pt idx="347">
                  <c:v>13.45331</c:v>
                </c:pt>
                <c:pt idx="348">
                  <c:v>13.506803999999999</c:v>
                </c:pt>
                <c:pt idx="349">
                  <c:v>13.228041000000001</c:v>
                </c:pt>
                <c:pt idx="350">
                  <c:v>11.958126</c:v>
                </c:pt>
                <c:pt idx="351">
                  <c:v>10.729745000000001</c:v>
                </c:pt>
                <c:pt idx="352">
                  <c:v>9.9645240000000008</c:v>
                </c:pt>
                <c:pt idx="353">
                  <c:v>9.5347470000000012</c:v>
                </c:pt>
                <c:pt idx="354">
                  <c:v>9.3117269999999994</c:v>
                </c:pt>
                <c:pt idx="355">
                  <c:v>9.8154130000000013</c:v>
                </c:pt>
                <c:pt idx="356">
                  <c:v>9.2211960000000008</c:v>
                </c:pt>
                <c:pt idx="357">
                  <c:v>9.1688980000000004</c:v>
                </c:pt>
                <c:pt idx="358">
                  <c:v>7.4670599999999991</c:v>
                </c:pt>
                <c:pt idx="359">
                  <c:v>7.1775929999999999</c:v>
                </c:pt>
                <c:pt idx="360">
                  <c:v>6.8447649999999998</c:v>
                </c:pt>
                <c:pt idx="383">
                  <c:v>0</c:v>
                </c:pt>
                <c:pt idx="384">
                  <c:v>24.993300000000005</c:v>
                </c:pt>
                <c:pt idx="385">
                  <c:v>29.019800000000004</c:v>
                </c:pt>
                <c:pt idx="386">
                  <c:v>34.505900000000004</c:v>
                </c:pt>
                <c:pt idx="387">
                  <c:v>39.6175</c:v>
                </c:pt>
                <c:pt idx="388">
                  <c:v>43.174700000000009</c:v>
                </c:pt>
                <c:pt idx="389">
                  <c:v>42.385300000000008</c:v>
                </c:pt>
                <c:pt idx="390">
                  <c:v>49.625800000000005</c:v>
                </c:pt>
                <c:pt idx="391">
                  <c:v>54.291499999999999</c:v>
                </c:pt>
                <c:pt idx="392">
                  <c:v>59.90270000000001</c:v>
                </c:pt>
                <c:pt idx="393">
                  <c:v>58.481700000000004</c:v>
                </c:pt>
                <c:pt idx="394">
                  <c:v>63.084100000000007</c:v>
                </c:pt>
                <c:pt idx="395">
                  <c:v>64.790199999999999</c:v>
                </c:pt>
                <c:pt idx="396">
                  <c:v>70.887900000000016</c:v>
                </c:pt>
                <c:pt idx="397">
                  <c:v>75.321200000000019</c:v>
                </c:pt>
                <c:pt idx="398">
                  <c:v>73.435500000000019</c:v>
                </c:pt>
                <c:pt idx="399">
                  <c:v>70.396400000000014</c:v>
                </c:pt>
                <c:pt idx="400">
                  <c:v>68.72760000000001</c:v>
                </c:pt>
                <c:pt idx="401">
                  <c:v>70.640600000000006</c:v>
                </c:pt>
                <c:pt idx="402">
                  <c:v>65.148700000000005</c:v>
                </c:pt>
                <c:pt idx="403">
                  <c:v>60.742100000000001</c:v>
                </c:pt>
                <c:pt idx="404">
                  <c:v>56.061700000000009</c:v>
                </c:pt>
                <c:pt idx="405">
                  <c:v>58.113900000000001</c:v>
                </c:pt>
                <c:pt idx="406">
                  <c:v>51.494300000000003</c:v>
                </c:pt>
                <c:pt idx="407">
                  <c:v>50.380499999999998</c:v>
                </c:pt>
                <c:pt idx="408">
                  <c:v>42.812199999999997</c:v>
                </c:pt>
                <c:pt idx="409">
                  <c:v>38.19530000000001</c:v>
                </c:pt>
                <c:pt idx="410">
                  <c:v>37.256700000000002</c:v>
                </c:pt>
                <c:pt idx="411">
                  <c:v>33.264400000000002</c:v>
                </c:pt>
                <c:pt idx="412">
                  <c:v>29.9956</c:v>
                </c:pt>
                <c:pt idx="413">
                  <c:v>28.334700000000002</c:v>
                </c:pt>
                <c:pt idx="414">
                  <c:v>25.984400000000001</c:v>
                </c:pt>
                <c:pt idx="415">
                  <c:v>25.796300000000002</c:v>
                </c:pt>
                <c:pt idx="416">
                  <c:v>24.4817</c:v>
                </c:pt>
                <c:pt idx="417">
                  <c:v>20.395099999999999</c:v>
                </c:pt>
                <c:pt idx="418">
                  <c:v>19.621299999999998</c:v>
                </c:pt>
                <c:pt idx="419">
                  <c:v>16.949099999999994</c:v>
                </c:pt>
                <c:pt idx="420">
                  <c:v>14.3767</c:v>
                </c:pt>
                <c:pt idx="421">
                  <c:v>10.1351</c:v>
                </c:pt>
                <c:pt idx="422">
                  <c:v>5.8425000000000011</c:v>
                </c:pt>
                <c:pt idx="423">
                  <c:v>4.1677000000000008</c:v>
                </c:pt>
                <c:pt idx="424">
                  <c:v>2.9255999999999998</c:v>
                </c:pt>
                <c:pt idx="425">
                  <c:v>4.3479999999999999</c:v>
                </c:pt>
                <c:pt idx="426">
                  <c:v>4.4656000000000002</c:v>
                </c:pt>
                <c:pt idx="427">
                  <c:v>4.6051000000000002</c:v>
                </c:pt>
                <c:pt idx="428">
                  <c:v>4.5848000000000004</c:v>
                </c:pt>
                <c:pt idx="429">
                  <c:v>4.8823000000000008</c:v>
                </c:pt>
                <c:pt idx="430">
                  <c:v>6.3697000000000008</c:v>
                </c:pt>
                <c:pt idx="431">
                  <c:v>6.3335000000000008</c:v>
                </c:pt>
                <c:pt idx="432">
                  <c:v>5.8828000000000005</c:v>
                </c:pt>
                <c:pt idx="433">
                  <c:v>6.2392000000000003</c:v>
                </c:pt>
                <c:pt idx="434">
                  <c:v>6.4203999999999999</c:v>
                </c:pt>
                <c:pt idx="435">
                  <c:v>7.8192999999999993</c:v>
                </c:pt>
                <c:pt idx="436">
                  <c:v>8.7279999999999998</c:v>
                </c:pt>
                <c:pt idx="437">
                  <c:v>7.444300000000001</c:v>
                </c:pt>
                <c:pt idx="438">
                  <c:v>7.9496000000000011</c:v>
                </c:pt>
                <c:pt idx="439">
                  <c:v>7.9883000000000006</c:v>
                </c:pt>
                <c:pt idx="440">
                  <c:v>8.2614999999999998</c:v>
                </c:pt>
                <c:pt idx="441">
                  <c:v>9.5548000000000002</c:v>
                </c:pt>
                <c:pt idx="442">
                  <c:v>8.8486000000000011</c:v>
                </c:pt>
                <c:pt idx="443">
                  <c:v>9.8469999999999995</c:v>
                </c:pt>
                <c:pt idx="444">
                  <c:v>10.1294</c:v>
                </c:pt>
                <c:pt idx="445">
                  <c:v>10.113099999999999</c:v>
                </c:pt>
                <c:pt idx="446">
                  <c:v>10.324400000000001</c:v>
                </c:pt>
                <c:pt idx="447">
                  <c:v>9.6578999999999997</c:v>
                </c:pt>
                <c:pt idx="448">
                  <c:v>11.594100000000001</c:v>
                </c:pt>
                <c:pt idx="449">
                  <c:v>11.6198</c:v>
                </c:pt>
                <c:pt idx="450">
                  <c:v>11.929399999999999</c:v>
                </c:pt>
                <c:pt idx="451">
                  <c:v>12.434699999999999</c:v>
                </c:pt>
                <c:pt idx="452">
                  <c:v>14.1457</c:v>
                </c:pt>
                <c:pt idx="453">
                  <c:v>16.8169</c:v>
                </c:pt>
                <c:pt idx="454">
                  <c:v>21.907300000000003</c:v>
                </c:pt>
                <c:pt idx="455">
                  <c:v>25.675500000000003</c:v>
                </c:pt>
                <c:pt idx="456">
                  <c:v>28.561000000000003</c:v>
                </c:pt>
                <c:pt idx="457">
                  <c:v>31.668500000000005</c:v>
                </c:pt>
                <c:pt idx="458">
                  <c:v>33.509300000000003</c:v>
                </c:pt>
                <c:pt idx="459">
                  <c:v>35.811200000000007</c:v>
                </c:pt>
                <c:pt idx="460">
                  <c:v>36.899900000000009</c:v>
                </c:pt>
                <c:pt idx="461">
                  <c:v>52.728200000000015</c:v>
                </c:pt>
                <c:pt idx="462">
                  <c:v>53.020700000000005</c:v>
                </c:pt>
                <c:pt idx="463">
                  <c:v>54.612800000000021</c:v>
                </c:pt>
                <c:pt idx="464">
                  <c:v>53.933600000000006</c:v>
                </c:pt>
                <c:pt idx="465">
                  <c:v>50.562199999999997</c:v>
                </c:pt>
                <c:pt idx="466">
                  <c:v>46.255300000000005</c:v>
                </c:pt>
                <c:pt idx="467">
                  <c:v>42.575000000000003</c:v>
                </c:pt>
                <c:pt idx="468">
                  <c:v>40.109300000000005</c:v>
                </c:pt>
                <c:pt idx="469">
                  <c:v>38.084400000000002</c:v>
                </c:pt>
                <c:pt idx="470">
                  <c:v>36.417800000000007</c:v>
                </c:pt>
                <c:pt idx="471">
                  <c:v>33.858900000000013</c:v>
                </c:pt>
                <c:pt idx="472">
                  <c:v>30.775700000000004</c:v>
                </c:pt>
                <c:pt idx="473">
                  <c:v>16.676900000000003</c:v>
                </c:pt>
                <c:pt idx="474">
                  <c:v>18.492599999999999</c:v>
                </c:pt>
                <c:pt idx="475">
                  <c:v>19.213199999999997</c:v>
                </c:pt>
                <c:pt idx="476">
                  <c:v>19.913399999999999</c:v>
                </c:pt>
                <c:pt idx="477">
                  <c:v>21.465700000000002</c:v>
                </c:pt>
                <c:pt idx="478">
                  <c:v>22.732900000000001</c:v>
                </c:pt>
                <c:pt idx="479">
                  <c:v>23.293400000000002</c:v>
                </c:pt>
                <c:pt idx="480">
                  <c:v>24.645299999999999</c:v>
                </c:pt>
                <c:pt idx="481">
                  <c:v>24.9832</c:v>
                </c:pt>
                <c:pt idx="482">
                  <c:v>25.420300000000005</c:v>
                </c:pt>
                <c:pt idx="483">
                  <c:v>27.602</c:v>
                </c:pt>
                <c:pt idx="484">
                  <c:v>27.843600000000002</c:v>
                </c:pt>
                <c:pt idx="485">
                  <c:v>30.099700000000009</c:v>
                </c:pt>
                <c:pt idx="486">
                  <c:v>30.722100000000001</c:v>
                </c:pt>
                <c:pt idx="487">
                  <c:v>29.142400000000002</c:v>
                </c:pt>
                <c:pt idx="488">
                  <c:v>28.418800000000001</c:v>
                </c:pt>
                <c:pt idx="489">
                  <c:v>29.153000000000002</c:v>
                </c:pt>
                <c:pt idx="490">
                  <c:v>29.185900000000004</c:v>
                </c:pt>
                <c:pt idx="491">
                  <c:v>29.5687</c:v>
                </c:pt>
                <c:pt idx="492">
                  <c:v>27.902900000000002</c:v>
                </c:pt>
                <c:pt idx="493">
                  <c:v>27.322256000000003</c:v>
                </c:pt>
                <c:pt idx="494">
                  <c:v>30.790583000000002</c:v>
                </c:pt>
                <c:pt idx="495">
                  <c:v>36.316329000000003</c:v>
                </c:pt>
                <c:pt idx="496">
                  <c:v>36.554645000000008</c:v>
                </c:pt>
                <c:pt idx="497">
                  <c:v>35.056844000000005</c:v>
                </c:pt>
                <c:pt idx="498">
                  <c:v>32.089574999999996</c:v>
                </c:pt>
                <c:pt idx="499">
                  <c:v>30.989267000000002</c:v>
                </c:pt>
                <c:pt idx="500">
                  <c:v>30.648787000000002</c:v>
                </c:pt>
                <c:pt idx="501">
                  <c:v>30.361118000000001</c:v>
                </c:pt>
                <c:pt idx="502">
                  <c:v>29.7622</c:v>
                </c:pt>
                <c:pt idx="503">
                  <c:v>30.603562999999998</c:v>
                </c:pt>
                <c:pt idx="504">
                  <c:v>32.843142</c:v>
                </c:pt>
                <c:pt idx="505">
                  <c:v>33.820523000000001</c:v>
                </c:pt>
                <c:pt idx="506">
                  <c:v>32.834161000000002</c:v>
                </c:pt>
                <c:pt idx="507">
                  <c:v>32.179602000000003</c:v>
                </c:pt>
                <c:pt idx="508">
                  <c:v>34.833733000000002</c:v>
                </c:pt>
                <c:pt idx="509">
                  <c:v>42.190029000000003</c:v>
                </c:pt>
                <c:pt idx="510">
                  <c:v>51.484441000000004</c:v>
                </c:pt>
                <c:pt idx="511">
                  <c:v>52.581676000000009</c:v>
                </c:pt>
                <c:pt idx="512">
                  <c:v>54.350209999999997</c:v>
                </c:pt>
                <c:pt idx="513">
                  <c:v>52.197261000000012</c:v>
                </c:pt>
                <c:pt idx="514">
                  <c:v>64.423950000000019</c:v>
                </c:pt>
                <c:pt idx="515">
                  <c:v>67.780896000000013</c:v>
                </c:pt>
                <c:pt idx="516">
                  <c:v>69.686240000000012</c:v>
                </c:pt>
                <c:pt idx="517">
                  <c:v>75.321921000000003</c:v>
                </c:pt>
                <c:pt idx="518">
                  <c:v>82.27989500000001</c:v>
                </c:pt>
                <c:pt idx="519">
                  <c:v>79.959367</c:v>
                </c:pt>
                <c:pt idx="520">
                  <c:v>79.232346000000007</c:v>
                </c:pt>
                <c:pt idx="521">
                  <c:v>87.715887000000009</c:v>
                </c:pt>
                <c:pt idx="522">
                  <c:v>88.632642000000004</c:v>
                </c:pt>
                <c:pt idx="523">
                  <c:v>90.048056000000003</c:v>
                </c:pt>
                <c:pt idx="524">
                  <c:v>87.627989000000014</c:v>
                </c:pt>
                <c:pt idx="525">
                  <c:v>95.033344999999997</c:v>
                </c:pt>
                <c:pt idx="526">
                  <c:v>94.102922000000007</c:v>
                </c:pt>
                <c:pt idx="527">
                  <c:v>102.57306500000001</c:v>
                </c:pt>
                <c:pt idx="528">
                  <c:v>103.08714100000002</c:v>
                </c:pt>
                <c:pt idx="529">
                  <c:v>109.26150700000001</c:v>
                </c:pt>
                <c:pt idx="530">
                  <c:v>117.92073700000003</c:v>
                </c:pt>
                <c:pt idx="531">
                  <c:v>122.34595000000003</c:v>
                </c:pt>
                <c:pt idx="532">
                  <c:v>129.903817</c:v>
                </c:pt>
                <c:pt idx="533">
                  <c:v>117.256575</c:v>
                </c:pt>
                <c:pt idx="534">
                  <c:v>107.55709500000002</c:v>
                </c:pt>
                <c:pt idx="535">
                  <c:v>105.35749900000002</c:v>
                </c:pt>
                <c:pt idx="536">
                  <c:v>105.96222600000002</c:v>
                </c:pt>
                <c:pt idx="537">
                  <c:v>98.899687000000029</c:v>
                </c:pt>
                <c:pt idx="538">
                  <c:v>86.363326000000015</c:v>
                </c:pt>
                <c:pt idx="539">
                  <c:v>79.763821000000007</c:v>
                </c:pt>
                <c:pt idx="540">
                  <c:v>78.110505000000003</c:v>
                </c:pt>
                <c:pt idx="541">
                  <c:v>66.317722000000003</c:v>
                </c:pt>
                <c:pt idx="542">
                  <c:v>52.083699000000003</c:v>
                </c:pt>
                <c:pt idx="543">
                  <c:v>48.007258999999998</c:v>
                </c:pt>
                <c:pt idx="544">
                  <c:v>42.775086999999999</c:v>
                </c:pt>
                <c:pt idx="545">
                  <c:v>38.922931000000005</c:v>
                </c:pt>
                <c:pt idx="546">
                  <c:v>37.805982000000007</c:v>
                </c:pt>
                <c:pt idx="547">
                  <c:v>37.913172999999993</c:v>
                </c:pt>
                <c:pt idx="548">
                  <c:v>37.489407</c:v>
                </c:pt>
                <c:pt idx="549">
                  <c:v>36.794736999999998</c:v>
                </c:pt>
                <c:pt idx="550">
                  <c:v>36.313241000000005</c:v>
                </c:pt>
                <c:pt idx="551">
                  <c:v>29.343219999999999</c:v>
                </c:pt>
                <c:pt idx="552">
                  <c:v>25.726736999999996</c:v>
                </c:pt>
                <c:pt idx="575">
                  <c:v>0</c:v>
                </c:pt>
                <c:pt idx="576">
                  <c:v>12.502300000000004</c:v>
                </c:pt>
                <c:pt idx="577">
                  <c:v>12.369700000000003</c:v>
                </c:pt>
                <c:pt idx="578">
                  <c:v>11.810000000000002</c:v>
                </c:pt>
                <c:pt idx="579">
                  <c:v>13.706100000000003</c:v>
                </c:pt>
                <c:pt idx="580">
                  <c:v>12.373100000000003</c:v>
                </c:pt>
                <c:pt idx="581">
                  <c:v>13.142500000000004</c:v>
                </c:pt>
                <c:pt idx="582">
                  <c:v>12.833800000000004</c:v>
                </c:pt>
                <c:pt idx="583">
                  <c:v>13.536600000000002</c:v>
                </c:pt>
                <c:pt idx="584">
                  <c:v>14.217000000000002</c:v>
                </c:pt>
                <c:pt idx="585">
                  <c:v>16.325200000000002</c:v>
                </c:pt>
                <c:pt idx="586">
                  <c:v>15.430400000000006</c:v>
                </c:pt>
                <c:pt idx="587">
                  <c:v>15.553600000000007</c:v>
                </c:pt>
                <c:pt idx="588">
                  <c:v>15.858200000000005</c:v>
                </c:pt>
                <c:pt idx="589">
                  <c:v>16.876900000000003</c:v>
                </c:pt>
                <c:pt idx="590">
                  <c:v>18.144200000000005</c:v>
                </c:pt>
                <c:pt idx="591">
                  <c:v>16.5307</c:v>
                </c:pt>
                <c:pt idx="592">
                  <c:v>18.523599999999998</c:v>
                </c:pt>
                <c:pt idx="593">
                  <c:v>19.388700000000004</c:v>
                </c:pt>
                <c:pt idx="594">
                  <c:v>20.558400000000002</c:v>
                </c:pt>
                <c:pt idx="595">
                  <c:v>21.290500000000002</c:v>
                </c:pt>
                <c:pt idx="596">
                  <c:v>22.142500000000005</c:v>
                </c:pt>
                <c:pt idx="597">
                  <c:v>21.98670000000001</c:v>
                </c:pt>
                <c:pt idx="598">
                  <c:v>24.690000000000008</c:v>
                </c:pt>
                <c:pt idx="599">
                  <c:v>26.251400000000011</c:v>
                </c:pt>
                <c:pt idx="600">
                  <c:v>27.444100000000006</c:v>
                </c:pt>
                <c:pt idx="601">
                  <c:v>28.303600000000007</c:v>
                </c:pt>
                <c:pt idx="602">
                  <c:v>28.568200000000012</c:v>
                </c:pt>
                <c:pt idx="603">
                  <c:v>29.277400000000011</c:v>
                </c:pt>
                <c:pt idx="604">
                  <c:v>29.063800000000008</c:v>
                </c:pt>
                <c:pt idx="605">
                  <c:v>28.791200000000003</c:v>
                </c:pt>
                <c:pt idx="606">
                  <c:v>27.959300000000006</c:v>
                </c:pt>
                <c:pt idx="607">
                  <c:v>27.686000000000007</c:v>
                </c:pt>
                <c:pt idx="608">
                  <c:v>26.786999999999999</c:v>
                </c:pt>
                <c:pt idx="609">
                  <c:v>26.042800000000007</c:v>
                </c:pt>
                <c:pt idx="610">
                  <c:v>24.311499999999999</c:v>
                </c:pt>
                <c:pt idx="611">
                  <c:v>23.981300000000005</c:v>
                </c:pt>
                <c:pt idx="612">
                  <c:v>23.499300000000009</c:v>
                </c:pt>
                <c:pt idx="613">
                  <c:v>22.755299999999995</c:v>
                </c:pt>
                <c:pt idx="614">
                  <c:v>22.590800000000005</c:v>
                </c:pt>
                <c:pt idx="615">
                  <c:v>22.088199999999997</c:v>
                </c:pt>
                <c:pt idx="616">
                  <c:v>21.929200000000002</c:v>
                </c:pt>
                <c:pt idx="617">
                  <c:v>21.791899999999998</c:v>
                </c:pt>
                <c:pt idx="618">
                  <c:v>22.209199999999999</c:v>
                </c:pt>
                <c:pt idx="619">
                  <c:v>22.610800000000005</c:v>
                </c:pt>
                <c:pt idx="620">
                  <c:v>23.495700000000006</c:v>
                </c:pt>
                <c:pt idx="621">
                  <c:v>24.032499999999999</c:v>
                </c:pt>
                <c:pt idx="622">
                  <c:v>24.077900000000007</c:v>
                </c:pt>
                <c:pt idx="623">
                  <c:v>24.069300000000002</c:v>
                </c:pt>
                <c:pt idx="624">
                  <c:v>24.090700000000005</c:v>
                </c:pt>
                <c:pt idx="625">
                  <c:v>23.812900000000003</c:v>
                </c:pt>
                <c:pt idx="626">
                  <c:v>29.518400000000003</c:v>
                </c:pt>
                <c:pt idx="627">
                  <c:v>29.673100000000009</c:v>
                </c:pt>
                <c:pt idx="628">
                  <c:v>29.510300000000008</c:v>
                </c:pt>
                <c:pt idx="629">
                  <c:v>29.196700000000003</c:v>
                </c:pt>
                <c:pt idx="630">
                  <c:v>30.048800000000004</c:v>
                </c:pt>
                <c:pt idx="631">
                  <c:v>29.631600000000002</c:v>
                </c:pt>
                <c:pt idx="632">
                  <c:v>31.349200000000003</c:v>
                </c:pt>
                <c:pt idx="633">
                  <c:v>32.395200000000003</c:v>
                </c:pt>
                <c:pt idx="634">
                  <c:v>33.751600000000003</c:v>
                </c:pt>
                <c:pt idx="635">
                  <c:v>33.737400000000001</c:v>
                </c:pt>
                <c:pt idx="636">
                  <c:v>33.532600000000009</c:v>
                </c:pt>
                <c:pt idx="637">
                  <c:v>33.307600000000008</c:v>
                </c:pt>
                <c:pt idx="638">
                  <c:v>27.505800000000001</c:v>
                </c:pt>
                <c:pt idx="639">
                  <c:v>31.321300000000004</c:v>
                </c:pt>
                <c:pt idx="640">
                  <c:v>31.644600000000008</c:v>
                </c:pt>
                <c:pt idx="641">
                  <c:v>32.346500000000006</c:v>
                </c:pt>
                <c:pt idx="642">
                  <c:v>34.286200000000008</c:v>
                </c:pt>
                <c:pt idx="643">
                  <c:v>34.807900000000011</c:v>
                </c:pt>
                <c:pt idx="644">
                  <c:v>32.292100000000012</c:v>
                </c:pt>
                <c:pt idx="645">
                  <c:v>31.151200000000014</c:v>
                </c:pt>
                <c:pt idx="646">
                  <c:v>30.205700000000011</c:v>
                </c:pt>
                <c:pt idx="647">
                  <c:v>29.650700000000004</c:v>
                </c:pt>
                <c:pt idx="648">
                  <c:v>29.75340000000001</c:v>
                </c:pt>
                <c:pt idx="649">
                  <c:v>30.047200000000007</c:v>
                </c:pt>
                <c:pt idx="650">
                  <c:v>30.851900000000008</c:v>
                </c:pt>
                <c:pt idx="651">
                  <c:v>27.806100000000004</c:v>
                </c:pt>
                <c:pt idx="652">
                  <c:v>28.78</c:v>
                </c:pt>
                <c:pt idx="653">
                  <c:v>29.496000000000002</c:v>
                </c:pt>
                <c:pt idx="654">
                  <c:v>27.664299999999997</c:v>
                </c:pt>
                <c:pt idx="655">
                  <c:v>27.376899999999996</c:v>
                </c:pt>
                <c:pt idx="656">
                  <c:v>27.996500000000001</c:v>
                </c:pt>
                <c:pt idx="657">
                  <c:v>28.058700000000002</c:v>
                </c:pt>
                <c:pt idx="658">
                  <c:v>28.275300000000005</c:v>
                </c:pt>
                <c:pt idx="659">
                  <c:v>31.837200000000003</c:v>
                </c:pt>
                <c:pt idx="660">
                  <c:v>34.599800000000002</c:v>
                </c:pt>
                <c:pt idx="661">
                  <c:v>37.248199999999997</c:v>
                </c:pt>
                <c:pt idx="662">
                  <c:v>42.311799999999991</c:v>
                </c:pt>
                <c:pt idx="663">
                  <c:v>41.819499999999991</c:v>
                </c:pt>
                <c:pt idx="664">
                  <c:v>41.8003</c:v>
                </c:pt>
                <c:pt idx="665">
                  <c:v>43.108299999999993</c:v>
                </c:pt>
                <c:pt idx="666">
                  <c:v>43.014299999999999</c:v>
                </c:pt>
                <c:pt idx="667">
                  <c:v>43.183799999999998</c:v>
                </c:pt>
                <c:pt idx="668">
                  <c:v>42.696800000000003</c:v>
                </c:pt>
                <c:pt idx="669">
                  <c:v>42.848700000000001</c:v>
                </c:pt>
                <c:pt idx="670">
                  <c:v>43.892499999999998</c:v>
                </c:pt>
                <c:pt idx="671">
                  <c:v>42.745899999999992</c:v>
                </c:pt>
                <c:pt idx="672">
                  <c:v>41.295400000000001</c:v>
                </c:pt>
                <c:pt idx="673">
                  <c:v>39.635199999999998</c:v>
                </c:pt>
                <c:pt idx="674">
                  <c:v>35.173099999999998</c:v>
                </c:pt>
                <c:pt idx="675">
                  <c:v>35.815599999999996</c:v>
                </c:pt>
                <c:pt idx="676">
                  <c:v>36.573600000000006</c:v>
                </c:pt>
                <c:pt idx="677">
                  <c:v>35.725600000000007</c:v>
                </c:pt>
                <c:pt idx="678">
                  <c:v>35.165900000000008</c:v>
                </c:pt>
                <c:pt idx="679">
                  <c:v>34.965300000000006</c:v>
                </c:pt>
                <c:pt idx="680">
                  <c:v>35.512</c:v>
                </c:pt>
                <c:pt idx="681">
                  <c:v>39.693100000000001</c:v>
                </c:pt>
                <c:pt idx="682">
                  <c:v>39.08550000000001</c:v>
                </c:pt>
                <c:pt idx="683">
                  <c:v>36.887700000000002</c:v>
                </c:pt>
                <c:pt idx="684">
                  <c:v>35.643600000000006</c:v>
                </c:pt>
                <c:pt idx="685">
                  <c:v>36.440649000000008</c:v>
                </c:pt>
                <c:pt idx="686">
                  <c:v>35.214560000000006</c:v>
                </c:pt>
                <c:pt idx="687">
                  <c:v>35.548363000000009</c:v>
                </c:pt>
                <c:pt idx="688">
                  <c:v>35.146989000000012</c:v>
                </c:pt>
                <c:pt idx="689">
                  <c:v>34.513619000000006</c:v>
                </c:pt>
                <c:pt idx="690">
                  <c:v>35.304608000000016</c:v>
                </c:pt>
                <c:pt idx="691">
                  <c:v>36.417940000000016</c:v>
                </c:pt>
                <c:pt idx="692">
                  <c:v>37.316043000000015</c:v>
                </c:pt>
                <c:pt idx="693">
                  <c:v>35.004144000000011</c:v>
                </c:pt>
                <c:pt idx="694">
                  <c:v>35.121031000000002</c:v>
                </c:pt>
                <c:pt idx="695">
                  <c:v>35.95344200000001</c:v>
                </c:pt>
                <c:pt idx="696">
                  <c:v>36.857426000000011</c:v>
                </c:pt>
                <c:pt idx="697">
                  <c:v>35.79688500000001</c:v>
                </c:pt>
                <c:pt idx="698">
                  <c:v>36.802721000000005</c:v>
                </c:pt>
                <c:pt idx="699">
                  <c:v>36.883364000000007</c:v>
                </c:pt>
                <c:pt idx="700">
                  <c:v>39.196198000000003</c:v>
                </c:pt>
                <c:pt idx="701">
                  <c:v>39.208142000000009</c:v>
                </c:pt>
                <c:pt idx="702">
                  <c:v>42.483150999999999</c:v>
                </c:pt>
                <c:pt idx="703">
                  <c:v>41.709566000000009</c:v>
                </c:pt>
                <c:pt idx="704">
                  <c:v>44.430636</c:v>
                </c:pt>
                <c:pt idx="705">
                  <c:v>46.119888999999993</c:v>
                </c:pt>
                <c:pt idx="706">
                  <c:v>52.089223000000004</c:v>
                </c:pt>
                <c:pt idx="707">
                  <c:v>62.507733000000002</c:v>
                </c:pt>
                <c:pt idx="708">
                  <c:v>63.379469</c:v>
                </c:pt>
                <c:pt idx="709">
                  <c:v>64.380944999999983</c:v>
                </c:pt>
                <c:pt idx="710">
                  <c:v>69.070807999999985</c:v>
                </c:pt>
                <c:pt idx="711">
                  <c:v>81.242419999999981</c:v>
                </c:pt>
                <c:pt idx="712">
                  <c:v>80.945652999999993</c:v>
                </c:pt>
                <c:pt idx="713">
                  <c:v>92.176417000000001</c:v>
                </c:pt>
                <c:pt idx="714">
                  <c:v>100.92983199999999</c:v>
                </c:pt>
                <c:pt idx="715">
                  <c:v>106.17998799999998</c:v>
                </c:pt>
                <c:pt idx="716">
                  <c:v>104.21352999999999</c:v>
                </c:pt>
                <c:pt idx="717">
                  <c:v>101.40281799999998</c:v>
                </c:pt>
                <c:pt idx="718">
                  <c:v>95.422213999999983</c:v>
                </c:pt>
                <c:pt idx="719">
                  <c:v>86.482492999999991</c:v>
                </c:pt>
                <c:pt idx="720">
                  <c:v>85.723762999999991</c:v>
                </c:pt>
                <c:pt idx="721">
                  <c:v>89.742709999999988</c:v>
                </c:pt>
                <c:pt idx="722">
                  <c:v>93.029761999999991</c:v>
                </c:pt>
                <c:pt idx="723">
                  <c:v>83.357547999999994</c:v>
                </c:pt>
                <c:pt idx="724">
                  <c:v>87.905036999999993</c:v>
                </c:pt>
                <c:pt idx="725">
                  <c:v>78.374660999999989</c:v>
                </c:pt>
                <c:pt idx="726">
                  <c:v>68.188110000000023</c:v>
                </c:pt>
                <c:pt idx="727">
                  <c:v>63.238883000000015</c:v>
                </c:pt>
                <c:pt idx="728">
                  <c:v>63.095628000000019</c:v>
                </c:pt>
                <c:pt idx="729">
                  <c:v>62.630778000000007</c:v>
                </c:pt>
                <c:pt idx="730">
                  <c:v>62.795192000000021</c:v>
                </c:pt>
                <c:pt idx="731">
                  <c:v>61.678101000000012</c:v>
                </c:pt>
                <c:pt idx="732">
                  <c:v>62.135124000000005</c:v>
                </c:pt>
                <c:pt idx="733">
                  <c:v>57.708988000000005</c:v>
                </c:pt>
                <c:pt idx="734">
                  <c:v>49.924595000000011</c:v>
                </c:pt>
                <c:pt idx="735">
                  <c:v>48.64318200000001</c:v>
                </c:pt>
                <c:pt idx="736">
                  <c:v>42.759904000000013</c:v>
                </c:pt>
                <c:pt idx="737">
                  <c:v>41.872178000000005</c:v>
                </c:pt>
                <c:pt idx="738">
                  <c:v>40.164035000000005</c:v>
                </c:pt>
                <c:pt idx="739">
                  <c:v>41.398584000000007</c:v>
                </c:pt>
                <c:pt idx="740">
                  <c:v>40.808891000000003</c:v>
                </c:pt>
                <c:pt idx="741">
                  <c:v>41.219860999999995</c:v>
                </c:pt>
                <c:pt idx="742">
                  <c:v>41.954727999999996</c:v>
                </c:pt>
                <c:pt idx="743">
                  <c:v>41.419328999999998</c:v>
                </c:pt>
                <c:pt idx="744">
                  <c:v>38.269815999999992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3B-4129-BA80-B4E1326F4321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Finland</c:v>
                </c:pt>
              </c:strCache>
            </c:strRef>
          </c:tx>
          <c:spPr>
            <a:pattFill prst="lgCheck">
              <a:fgClr>
                <a:srgbClr val="0099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0.78490000000000015</c:v>
                </c:pt>
                <c:pt idx="1">
                  <c:v>0.70529999999999993</c:v>
                </c:pt>
                <c:pt idx="2">
                  <c:v>0.84199999999999986</c:v>
                </c:pt>
                <c:pt idx="3">
                  <c:v>0.94120000000000004</c:v>
                </c:pt>
                <c:pt idx="4">
                  <c:v>0.92800000000000005</c:v>
                </c:pt>
                <c:pt idx="5">
                  <c:v>0.93390000000000006</c:v>
                </c:pt>
                <c:pt idx="6">
                  <c:v>0.97220000000000006</c:v>
                </c:pt>
                <c:pt idx="7">
                  <c:v>0.96670000000000023</c:v>
                </c:pt>
                <c:pt idx="8">
                  <c:v>1.0014000000000003</c:v>
                </c:pt>
                <c:pt idx="9">
                  <c:v>1.0388000000000002</c:v>
                </c:pt>
                <c:pt idx="10">
                  <c:v>1.1207000000000003</c:v>
                </c:pt>
                <c:pt idx="11">
                  <c:v>1.1772</c:v>
                </c:pt>
                <c:pt idx="12">
                  <c:v>1.3506000000000002</c:v>
                </c:pt>
                <c:pt idx="13">
                  <c:v>1.4734</c:v>
                </c:pt>
                <c:pt idx="14">
                  <c:v>1.4365999999999999</c:v>
                </c:pt>
                <c:pt idx="15">
                  <c:v>1.4349000000000001</c:v>
                </c:pt>
                <c:pt idx="16">
                  <c:v>1.4333</c:v>
                </c:pt>
                <c:pt idx="17">
                  <c:v>1.4065000000000001</c:v>
                </c:pt>
                <c:pt idx="18">
                  <c:v>1.3463000000000001</c:v>
                </c:pt>
                <c:pt idx="19">
                  <c:v>1.381</c:v>
                </c:pt>
                <c:pt idx="20">
                  <c:v>1.4219000000000002</c:v>
                </c:pt>
                <c:pt idx="21">
                  <c:v>1.399</c:v>
                </c:pt>
                <c:pt idx="22">
                  <c:v>1.3658999999999999</c:v>
                </c:pt>
                <c:pt idx="23">
                  <c:v>1.3895999999999999</c:v>
                </c:pt>
                <c:pt idx="24">
                  <c:v>1.3360000000000001</c:v>
                </c:pt>
                <c:pt idx="25">
                  <c:v>1.4673000000000003</c:v>
                </c:pt>
                <c:pt idx="26">
                  <c:v>1.4544000000000001</c:v>
                </c:pt>
                <c:pt idx="27">
                  <c:v>1.4718000000000002</c:v>
                </c:pt>
                <c:pt idx="28">
                  <c:v>1.5540000000000003</c:v>
                </c:pt>
                <c:pt idx="29">
                  <c:v>1.4997000000000003</c:v>
                </c:pt>
                <c:pt idx="30">
                  <c:v>1.4750000000000003</c:v>
                </c:pt>
                <c:pt idx="31">
                  <c:v>1.4206000000000001</c:v>
                </c:pt>
                <c:pt idx="32">
                  <c:v>1.3006</c:v>
                </c:pt>
                <c:pt idx="33">
                  <c:v>1.1782999999999999</c:v>
                </c:pt>
                <c:pt idx="34">
                  <c:v>1.2095999999999998</c:v>
                </c:pt>
                <c:pt idx="35">
                  <c:v>1.2407000000000001</c:v>
                </c:pt>
                <c:pt idx="36">
                  <c:v>1.1704000000000001</c:v>
                </c:pt>
                <c:pt idx="37">
                  <c:v>1.0951</c:v>
                </c:pt>
                <c:pt idx="38">
                  <c:v>1.0313000000000001</c:v>
                </c:pt>
                <c:pt idx="39">
                  <c:v>0.91420000000000001</c:v>
                </c:pt>
                <c:pt idx="40">
                  <c:v>0.80019999999999991</c:v>
                </c:pt>
                <c:pt idx="41">
                  <c:v>0.83679999999999999</c:v>
                </c:pt>
                <c:pt idx="42">
                  <c:v>0.8425999999999999</c:v>
                </c:pt>
                <c:pt idx="43">
                  <c:v>1.7561999999999998</c:v>
                </c:pt>
                <c:pt idx="44">
                  <c:v>1.8173999999999999</c:v>
                </c:pt>
                <c:pt idx="45">
                  <c:v>1.8549000000000002</c:v>
                </c:pt>
                <c:pt idx="46">
                  <c:v>1.8316999999999999</c:v>
                </c:pt>
                <c:pt idx="47">
                  <c:v>1.6920999999999999</c:v>
                </c:pt>
                <c:pt idx="48">
                  <c:v>1.6517999999999999</c:v>
                </c:pt>
                <c:pt idx="49">
                  <c:v>1.4696999999999998</c:v>
                </c:pt>
                <c:pt idx="50">
                  <c:v>1.3903000000000001</c:v>
                </c:pt>
                <c:pt idx="51">
                  <c:v>1.3468</c:v>
                </c:pt>
                <c:pt idx="52">
                  <c:v>1.3500999999999999</c:v>
                </c:pt>
                <c:pt idx="53">
                  <c:v>1.3176999999999999</c:v>
                </c:pt>
                <c:pt idx="54">
                  <c:v>1.3126999999999998</c:v>
                </c:pt>
                <c:pt idx="55">
                  <c:v>0.40240000000000004</c:v>
                </c:pt>
                <c:pt idx="56">
                  <c:v>0.34360000000000007</c:v>
                </c:pt>
                <c:pt idx="57">
                  <c:v>0.30780000000000002</c:v>
                </c:pt>
                <c:pt idx="58">
                  <c:v>0.19280000000000005</c:v>
                </c:pt>
                <c:pt idx="59">
                  <c:v>0.16279999999999997</c:v>
                </c:pt>
                <c:pt idx="60">
                  <c:v>0.1038</c:v>
                </c:pt>
                <c:pt idx="61">
                  <c:v>0.10540000000000001</c:v>
                </c:pt>
                <c:pt idx="62">
                  <c:v>0.16110000000000002</c:v>
                </c:pt>
                <c:pt idx="63">
                  <c:v>0.2094</c:v>
                </c:pt>
                <c:pt idx="64">
                  <c:v>0.21360000000000001</c:v>
                </c:pt>
                <c:pt idx="65">
                  <c:v>0.21110000000000001</c:v>
                </c:pt>
                <c:pt idx="66">
                  <c:v>0.21110000000000004</c:v>
                </c:pt>
                <c:pt idx="67">
                  <c:v>0.21199999999999999</c:v>
                </c:pt>
                <c:pt idx="68">
                  <c:v>0.25630000000000003</c:v>
                </c:pt>
                <c:pt idx="69">
                  <c:v>0.26790000000000003</c:v>
                </c:pt>
                <c:pt idx="70">
                  <c:v>0.26300000000000001</c:v>
                </c:pt>
                <c:pt idx="71">
                  <c:v>0.25719999999999998</c:v>
                </c:pt>
                <c:pt idx="72">
                  <c:v>0.248</c:v>
                </c:pt>
                <c:pt idx="73">
                  <c:v>0.2306</c:v>
                </c:pt>
                <c:pt idx="74">
                  <c:v>0.16819999999999999</c:v>
                </c:pt>
                <c:pt idx="75">
                  <c:v>0.19280000000000003</c:v>
                </c:pt>
                <c:pt idx="76">
                  <c:v>0.18780000000000002</c:v>
                </c:pt>
                <c:pt idx="77">
                  <c:v>0.20050000000000001</c:v>
                </c:pt>
                <c:pt idx="78">
                  <c:v>0.2006</c:v>
                </c:pt>
                <c:pt idx="79">
                  <c:v>0.19720000000000001</c:v>
                </c:pt>
                <c:pt idx="80">
                  <c:v>0.15049999999999999</c:v>
                </c:pt>
                <c:pt idx="81">
                  <c:v>0.17300000000000001</c:v>
                </c:pt>
                <c:pt idx="82">
                  <c:v>0.1638</c:v>
                </c:pt>
                <c:pt idx="83">
                  <c:v>0.18790000000000001</c:v>
                </c:pt>
                <c:pt idx="84">
                  <c:v>0.20619999999999999</c:v>
                </c:pt>
                <c:pt idx="85">
                  <c:v>0.20200000000000001</c:v>
                </c:pt>
                <c:pt idx="86">
                  <c:v>0.20250000000000001</c:v>
                </c:pt>
                <c:pt idx="87">
                  <c:v>0.16640000000000002</c:v>
                </c:pt>
                <c:pt idx="88">
                  <c:v>0.21380000000000002</c:v>
                </c:pt>
                <c:pt idx="89">
                  <c:v>0.19940000000000002</c:v>
                </c:pt>
                <c:pt idx="90">
                  <c:v>0.19850000000000001</c:v>
                </c:pt>
                <c:pt idx="91">
                  <c:v>0.23100000000000004</c:v>
                </c:pt>
                <c:pt idx="92">
                  <c:v>0.26420000000000005</c:v>
                </c:pt>
                <c:pt idx="93">
                  <c:v>0.22760000000000005</c:v>
                </c:pt>
                <c:pt idx="94">
                  <c:v>0.39390000000000008</c:v>
                </c:pt>
                <c:pt idx="95">
                  <c:v>0.37750000000000006</c:v>
                </c:pt>
                <c:pt idx="96">
                  <c:v>0.37490000000000007</c:v>
                </c:pt>
                <c:pt idx="97">
                  <c:v>0.37070000000000003</c:v>
                </c:pt>
                <c:pt idx="98">
                  <c:v>0.36770000000000003</c:v>
                </c:pt>
                <c:pt idx="99">
                  <c:v>0.3286</c:v>
                </c:pt>
                <c:pt idx="100">
                  <c:v>0.28170000000000006</c:v>
                </c:pt>
                <c:pt idx="101">
                  <c:v>0.28090000000000004</c:v>
                </c:pt>
                <c:pt idx="102">
                  <c:v>0.28090000000000004</c:v>
                </c:pt>
                <c:pt idx="103">
                  <c:v>0.25980000000000003</c:v>
                </c:pt>
                <c:pt idx="104">
                  <c:v>0.22650000000000001</c:v>
                </c:pt>
                <c:pt idx="105">
                  <c:v>0.23150000000000001</c:v>
                </c:pt>
                <c:pt idx="106">
                  <c:v>6.5200000000000008E-2</c:v>
                </c:pt>
                <c:pt idx="107">
                  <c:v>4.5200000000000004E-2</c:v>
                </c:pt>
                <c:pt idx="108">
                  <c:v>2.12E-2</c:v>
                </c:pt>
                <c:pt idx="109">
                  <c:v>2.0400000000000001E-2</c:v>
                </c:pt>
                <c:pt idx="110">
                  <c:v>2.0400000000000001E-2</c:v>
                </c:pt>
                <c:pt idx="111">
                  <c:v>2.0400000000000001E-2</c:v>
                </c:pt>
                <c:pt idx="112">
                  <c:v>1.7400000000000002E-2</c:v>
                </c:pt>
                <c:pt idx="113">
                  <c:v>5.2680000000000005E-2</c:v>
                </c:pt>
                <c:pt idx="114">
                  <c:v>5.2680000000000005E-2</c:v>
                </c:pt>
                <c:pt idx="115">
                  <c:v>4.0480000000000002E-2</c:v>
                </c:pt>
                <c:pt idx="116">
                  <c:v>7.5760000000000008E-2</c:v>
                </c:pt>
                <c:pt idx="117">
                  <c:v>7.0760000000000003E-2</c:v>
                </c:pt>
                <c:pt idx="118">
                  <c:v>7.0761000000000004E-2</c:v>
                </c:pt>
                <c:pt idx="119">
                  <c:v>7.0566000000000004E-2</c:v>
                </c:pt>
                <c:pt idx="120">
                  <c:v>7.0568000000000006E-2</c:v>
                </c:pt>
                <c:pt idx="121">
                  <c:v>7.2970000000000007E-2</c:v>
                </c:pt>
                <c:pt idx="122">
                  <c:v>7.9749E-2</c:v>
                </c:pt>
                <c:pt idx="123">
                  <c:v>0.11253700000000001</c:v>
                </c:pt>
                <c:pt idx="124">
                  <c:v>0.17927000000000001</c:v>
                </c:pt>
                <c:pt idx="125">
                  <c:v>0.16836400000000001</c:v>
                </c:pt>
                <c:pt idx="126">
                  <c:v>0.19914000000000001</c:v>
                </c:pt>
                <c:pt idx="127">
                  <c:v>0.22873500000000002</c:v>
                </c:pt>
                <c:pt idx="128">
                  <c:v>0.26338200000000001</c:v>
                </c:pt>
                <c:pt idx="129">
                  <c:v>0.29516799999999999</c:v>
                </c:pt>
                <c:pt idx="130">
                  <c:v>0.32865800000000001</c:v>
                </c:pt>
                <c:pt idx="131">
                  <c:v>0.36993200000000004</c:v>
                </c:pt>
                <c:pt idx="132">
                  <c:v>0.42529700000000004</c:v>
                </c:pt>
                <c:pt idx="133">
                  <c:v>0.44476500000000008</c:v>
                </c:pt>
                <c:pt idx="134">
                  <c:v>0.4779540000000001</c:v>
                </c:pt>
                <c:pt idx="135">
                  <c:v>0.47636000000000006</c:v>
                </c:pt>
                <c:pt idx="136">
                  <c:v>0.42943200000000015</c:v>
                </c:pt>
                <c:pt idx="137">
                  <c:v>0.43798200000000004</c:v>
                </c:pt>
                <c:pt idx="138">
                  <c:v>0.42996600000000001</c:v>
                </c:pt>
                <c:pt idx="139">
                  <c:v>0.43244299999999997</c:v>
                </c:pt>
                <c:pt idx="140">
                  <c:v>0.38767100000000004</c:v>
                </c:pt>
                <c:pt idx="141">
                  <c:v>0.38598399999999999</c:v>
                </c:pt>
                <c:pt idx="142">
                  <c:v>0.39374900000000002</c:v>
                </c:pt>
                <c:pt idx="143">
                  <c:v>0.38767000000000001</c:v>
                </c:pt>
                <c:pt idx="144">
                  <c:v>0.35497000000000001</c:v>
                </c:pt>
                <c:pt idx="145">
                  <c:v>0.35438400000000003</c:v>
                </c:pt>
                <c:pt idx="146">
                  <c:v>0.33751600000000009</c:v>
                </c:pt>
                <c:pt idx="147">
                  <c:v>0.33342700000000003</c:v>
                </c:pt>
                <c:pt idx="148">
                  <c:v>0.33503300000000008</c:v>
                </c:pt>
                <c:pt idx="149">
                  <c:v>0.32427600000000006</c:v>
                </c:pt>
                <c:pt idx="150">
                  <c:v>0.32275899999999996</c:v>
                </c:pt>
                <c:pt idx="151">
                  <c:v>0.31152199999999997</c:v>
                </c:pt>
                <c:pt idx="152">
                  <c:v>0.38817600000000008</c:v>
                </c:pt>
                <c:pt idx="153">
                  <c:v>0.37959400000000004</c:v>
                </c:pt>
                <c:pt idx="154">
                  <c:v>0.41758500000000004</c:v>
                </c:pt>
                <c:pt idx="155">
                  <c:v>0.44357300000000005</c:v>
                </c:pt>
                <c:pt idx="156">
                  <c:v>0.58677299999999999</c:v>
                </c:pt>
                <c:pt idx="157">
                  <c:v>1.1638470000000003</c:v>
                </c:pt>
                <c:pt idx="158">
                  <c:v>1.2604690000000003</c:v>
                </c:pt>
                <c:pt idx="159">
                  <c:v>1.2982110000000002</c:v>
                </c:pt>
                <c:pt idx="160">
                  <c:v>1.3342120000000002</c:v>
                </c:pt>
                <c:pt idx="161">
                  <c:v>1.3685900000000002</c:v>
                </c:pt>
                <c:pt idx="162">
                  <c:v>1.3759070000000002</c:v>
                </c:pt>
                <c:pt idx="163">
                  <c:v>1.3877710000000003</c:v>
                </c:pt>
                <c:pt idx="164">
                  <c:v>1.3237010000000002</c:v>
                </c:pt>
                <c:pt idx="165">
                  <c:v>1.3564540000000003</c:v>
                </c:pt>
                <c:pt idx="166">
                  <c:v>1.3975490000000002</c:v>
                </c:pt>
                <c:pt idx="167">
                  <c:v>1.3853130000000005</c:v>
                </c:pt>
                <c:pt idx="168">
                  <c:v>1.2194460000000003</c:v>
                </c:pt>
                <c:pt idx="191">
                  <c:v>0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0.98530000000000006</c:v>
                </c:pt>
                <c:pt idx="204">
                  <c:v>2.1274999999999999</c:v>
                </c:pt>
                <c:pt idx="205">
                  <c:v>3.4229000000000003</c:v>
                </c:pt>
                <c:pt idx="206">
                  <c:v>3.4229000000000003</c:v>
                </c:pt>
                <c:pt idx="207">
                  <c:v>3.5581</c:v>
                </c:pt>
                <c:pt idx="208">
                  <c:v>3.5581</c:v>
                </c:pt>
                <c:pt idx="209">
                  <c:v>3.5581</c:v>
                </c:pt>
                <c:pt idx="210">
                  <c:v>3.5581</c:v>
                </c:pt>
                <c:pt idx="211">
                  <c:v>3.5585</c:v>
                </c:pt>
                <c:pt idx="212">
                  <c:v>4.4885000000000002</c:v>
                </c:pt>
                <c:pt idx="213">
                  <c:v>4.8532999999999999</c:v>
                </c:pt>
                <c:pt idx="214">
                  <c:v>5.2403000000000004</c:v>
                </c:pt>
                <c:pt idx="215">
                  <c:v>4.2578999999999994</c:v>
                </c:pt>
                <c:pt idx="216">
                  <c:v>3.7540000000000004</c:v>
                </c:pt>
                <c:pt idx="217">
                  <c:v>2.8788</c:v>
                </c:pt>
                <c:pt idx="218">
                  <c:v>3.2068000000000003</c:v>
                </c:pt>
                <c:pt idx="219">
                  <c:v>3.7811000000000003</c:v>
                </c:pt>
                <c:pt idx="220">
                  <c:v>4.0269000000000004</c:v>
                </c:pt>
                <c:pt idx="221">
                  <c:v>4.0269000000000004</c:v>
                </c:pt>
                <c:pt idx="222">
                  <c:v>4.3846000000000007</c:v>
                </c:pt>
                <c:pt idx="223">
                  <c:v>4.3841999999999999</c:v>
                </c:pt>
                <c:pt idx="224">
                  <c:v>3.4541999999999997</c:v>
                </c:pt>
                <c:pt idx="225">
                  <c:v>3.0894000000000008</c:v>
                </c:pt>
                <c:pt idx="226">
                  <c:v>2.7024000000000008</c:v>
                </c:pt>
                <c:pt idx="227">
                  <c:v>2.6995</c:v>
                </c:pt>
                <c:pt idx="228">
                  <c:v>2.0618999999999996</c:v>
                </c:pt>
                <c:pt idx="229">
                  <c:v>1.6417000000000002</c:v>
                </c:pt>
                <c:pt idx="230">
                  <c:v>1.3152000000000001</c:v>
                </c:pt>
                <c:pt idx="231">
                  <c:v>0.60799999999999998</c:v>
                </c:pt>
                <c:pt idx="232">
                  <c:v>0.36220000000000008</c:v>
                </c:pt>
                <c:pt idx="233">
                  <c:v>0.36220000000000008</c:v>
                </c:pt>
                <c:pt idx="234">
                  <c:v>5.7000000000000002E-3</c:v>
                </c:pt>
                <c:pt idx="235">
                  <c:v>5.9000000000000007E-3</c:v>
                </c:pt>
                <c:pt idx="236">
                  <c:v>5.9000000000000007E-3</c:v>
                </c:pt>
                <c:pt idx="237">
                  <c:v>5.9000000000000007E-3</c:v>
                </c:pt>
                <c:pt idx="238">
                  <c:v>7.1000000000000004E-3</c:v>
                </c:pt>
                <c:pt idx="239">
                  <c:v>7.1000000000000004E-3</c:v>
                </c:pt>
                <c:pt idx="240">
                  <c:v>6.4000000000000003E-3</c:v>
                </c:pt>
                <c:pt idx="241">
                  <c:v>7.3000000000000009E-3</c:v>
                </c:pt>
                <c:pt idx="242">
                  <c:v>5.9000000000000007E-3</c:v>
                </c:pt>
                <c:pt idx="243">
                  <c:v>3.6000000000000008E-3</c:v>
                </c:pt>
                <c:pt idx="244">
                  <c:v>3.6000000000000008E-3</c:v>
                </c:pt>
                <c:pt idx="245">
                  <c:v>3.6000000000000008E-3</c:v>
                </c:pt>
                <c:pt idx="246">
                  <c:v>2.4000000000000002E-3</c:v>
                </c:pt>
                <c:pt idx="247">
                  <c:v>2.2000000000000001E-3</c:v>
                </c:pt>
                <c:pt idx="248">
                  <c:v>2.2000000000000001E-3</c:v>
                </c:pt>
                <c:pt idx="249">
                  <c:v>2.2000000000000001E-3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1E-4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9.0000000000000008E-4</c:v>
                </c:pt>
                <c:pt idx="262">
                  <c:v>9.0000000000000008E-4</c:v>
                </c:pt>
                <c:pt idx="263">
                  <c:v>9.0000000000000008E-4</c:v>
                </c:pt>
                <c:pt idx="264">
                  <c:v>9.0000000000000008E-4</c:v>
                </c:pt>
                <c:pt idx="265">
                  <c:v>9.0000000000000008E-4</c:v>
                </c:pt>
                <c:pt idx="266">
                  <c:v>9.0000000000000008E-4</c:v>
                </c:pt>
                <c:pt idx="267">
                  <c:v>9.0000000000000008E-4</c:v>
                </c:pt>
                <c:pt idx="268">
                  <c:v>1.5E-3</c:v>
                </c:pt>
                <c:pt idx="269">
                  <c:v>4.2000000000000006E-3</c:v>
                </c:pt>
                <c:pt idx="270">
                  <c:v>4.2000000000000006E-3</c:v>
                </c:pt>
                <c:pt idx="271">
                  <c:v>4.2000000000000006E-3</c:v>
                </c:pt>
                <c:pt idx="272">
                  <c:v>4.2000000000000006E-3</c:v>
                </c:pt>
                <c:pt idx="273">
                  <c:v>3.3000000000000004E-3</c:v>
                </c:pt>
                <c:pt idx="274">
                  <c:v>3.3000000000000004E-3</c:v>
                </c:pt>
                <c:pt idx="275">
                  <c:v>3.3000000000000004E-3</c:v>
                </c:pt>
                <c:pt idx="276">
                  <c:v>3.3000000000000004E-3</c:v>
                </c:pt>
                <c:pt idx="277">
                  <c:v>3.3000000000000004E-3</c:v>
                </c:pt>
                <c:pt idx="278">
                  <c:v>3.3000000000000004E-3</c:v>
                </c:pt>
                <c:pt idx="279">
                  <c:v>3.3000000000000004E-3</c:v>
                </c:pt>
                <c:pt idx="280">
                  <c:v>2.7000000000000001E-3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1.0000040000000001</c:v>
                </c:pt>
                <c:pt idx="302">
                  <c:v>1.0000040000000001</c:v>
                </c:pt>
                <c:pt idx="303">
                  <c:v>6.4871559999999997</c:v>
                </c:pt>
                <c:pt idx="304">
                  <c:v>6.5067709999999996</c:v>
                </c:pt>
                <c:pt idx="305">
                  <c:v>9.5379819999999995</c:v>
                </c:pt>
                <c:pt idx="306">
                  <c:v>9.5379819999999995</c:v>
                </c:pt>
                <c:pt idx="307">
                  <c:v>13.792826000000002</c:v>
                </c:pt>
                <c:pt idx="308">
                  <c:v>13.792828000000002</c:v>
                </c:pt>
                <c:pt idx="309">
                  <c:v>13.798882000000003</c:v>
                </c:pt>
                <c:pt idx="310">
                  <c:v>17.189033000000002</c:v>
                </c:pt>
                <c:pt idx="311">
                  <c:v>19.979626000000003</c:v>
                </c:pt>
                <c:pt idx="312">
                  <c:v>22.300905</c:v>
                </c:pt>
                <c:pt idx="313">
                  <c:v>22.303260999999999</c:v>
                </c:pt>
                <c:pt idx="314">
                  <c:v>27.817919999999997</c:v>
                </c:pt>
                <c:pt idx="315">
                  <c:v>24.305661000000004</c:v>
                </c:pt>
                <c:pt idx="316">
                  <c:v>24.289146000000002</c:v>
                </c:pt>
                <c:pt idx="317">
                  <c:v>21.259793000000002</c:v>
                </c:pt>
                <c:pt idx="318">
                  <c:v>21.261508000000003</c:v>
                </c:pt>
                <c:pt idx="319">
                  <c:v>21.853666</c:v>
                </c:pt>
                <c:pt idx="320">
                  <c:v>21.855328</c:v>
                </c:pt>
                <c:pt idx="321">
                  <c:v>24.948745000000002</c:v>
                </c:pt>
                <c:pt idx="322">
                  <c:v>23.225809000000005</c:v>
                </c:pt>
                <c:pt idx="323">
                  <c:v>22.399721000000007</c:v>
                </c:pt>
                <c:pt idx="324">
                  <c:v>23.335532000000004</c:v>
                </c:pt>
                <c:pt idx="325">
                  <c:v>25.142132000000004</c:v>
                </c:pt>
                <c:pt idx="326">
                  <c:v>19.648671</c:v>
                </c:pt>
                <c:pt idx="327">
                  <c:v>22.676640000000003</c:v>
                </c:pt>
                <c:pt idx="328">
                  <c:v>22.674444000000005</c:v>
                </c:pt>
                <c:pt idx="329">
                  <c:v>22.674079000000003</c:v>
                </c:pt>
                <c:pt idx="330">
                  <c:v>27.671309000000001</c:v>
                </c:pt>
                <c:pt idx="331">
                  <c:v>22.837249999999997</c:v>
                </c:pt>
                <c:pt idx="332">
                  <c:v>22.837562999999996</c:v>
                </c:pt>
                <c:pt idx="333">
                  <c:v>23.425505000000001</c:v>
                </c:pt>
                <c:pt idx="334">
                  <c:v>21.760780000000004</c:v>
                </c:pt>
                <c:pt idx="335">
                  <c:v>19.799768</c:v>
                </c:pt>
                <c:pt idx="336">
                  <c:v>15.560555000000003</c:v>
                </c:pt>
                <c:pt idx="337">
                  <c:v>13.757570000000003</c:v>
                </c:pt>
                <c:pt idx="338">
                  <c:v>13.741514000000004</c:v>
                </c:pt>
                <c:pt idx="339">
                  <c:v>8.748584000000001</c:v>
                </c:pt>
                <c:pt idx="340">
                  <c:v>8.7496780000000012</c:v>
                </c:pt>
                <c:pt idx="341">
                  <c:v>8.7499150000000014</c:v>
                </c:pt>
                <c:pt idx="342">
                  <c:v>3.7534899999999993</c:v>
                </c:pt>
                <c:pt idx="343">
                  <c:v>3.7440479999999994</c:v>
                </c:pt>
                <c:pt idx="344">
                  <c:v>3.7448509999999997</c:v>
                </c:pt>
                <c:pt idx="345">
                  <c:v>6.443900000000001E-2</c:v>
                </c:pt>
                <c:pt idx="346">
                  <c:v>0.60231899999999994</c:v>
                </c:pt>
                <c:pt idx="347">
                  <c:v>0.61633700000000002</c:v>
                </c:pt>
                <c:pt idx="348">
                  <c:v>0.62321000000000004</c:v>
                </c:pt>
                <c:pt idx="349">
                  <c:v>0.63508000000000009</c:v>
                </c:pt>
                <c:pt idx="350">
                  <c:v>0.64151400000000003</c:v>
                </c:pt>
                <c:pt idx="351">
                  <c:v>0.63665499999999997</c:v>
                </c:pt>
                <c:pt idx="352">
                  <c:v>0.64352700000000007</c:v>
                </c:pt>
                <c:pt idx="353">
                  <c:v>0.64748099999999997</c:v>
                </c:pt>
                <c:pt idx="354">
                  <c:v>1.5265210000000002</c:v>
                </c:pt>
                <c:pt idx="355">
                  <c:v>1.529126</c:v>
                </c:pt>
                <c:pt idx="356">
                  <c:v>1.536788</c:v>
                </c:pt>
                <c:pt idx="357">
                  <c:v>1.8651770000000001</c:v>
                </c:pt>
                <c:pt idx="358">
                  <c:v>1.6639079999999999</c:v>
                </c:pt>
                <c:pt idx="359">
                  <c:v>2.7895729999999999</c:v>
                </c:pt>
                <c:pt idx="360">
                  <c:v>2.7648229999999998</c:v>
                </c:pt>
                <c:pt idx="383">
                  <c:v>0</c:v>
                </c:pt>
                <c:pt idx="384">
                  <c:v>12.548600000000002</c:v>
                </c:pt>
                <c:pt idx="385">
                  <c:v>12.549000000000001</c:v>
                </c:pt>
                <c:pt idx="386">
                  <c:v>11.990900000000003</c:v>
                </c:pt>
                <c:pt idx="387">
                  <c:v>11.990300000000003</c:v>
                </c:pt>
                <c:pt idx="388">
                  <c:v>11.987300000000001</c:v>
                </c:pt>
                <c:pt idx="389">
                  <c:v>5.8962999999999992</c:v>
                </c:pt>
                <c:pt idx="390">
                  <c:v>3.1732000000000005</c:v>
                </c:pt>
                <c:pt idx="391">
                  <c:v>1.3714000000000004</c:v>
                </c:pt>
                <c:pt idx="392">
                  <c:v>1.3689000000000004</c:v>
                </c:pt>
                <c:pt idx="393">
                  <c:v>1.3697000000000004</c:v>
                </c:pt>
                <c:pt idx="394">
                  <c:v>1.3708000000000005</c:v>
                </c:pt>
                <c:pt idx="395">
                  <c:v>6.6700000000000009E-2</c:v>
                </c:pt>
                <c:pt idx="396">
                  <c:v>2.7E-2</c:v>
                </c:pt>
                <c:pt idx="397">
                  <c:v>2.6000000000000002E-2</c:v>
                </c:pt>
                <c:pt idx="398">
                  <c:v>2.4100000000000003E-2</c:v>
                </c:pt>
                <c:pt idx="399">
                  <c:v>2.5100000000000001E-2</c:v>
                </c:pt>
                <c:pt idx="400">
                  <c:v>2.6900000000000004E-2</c:v>
                </c:pt>
                <c:pt idx="401">
                  <c:v>2.6500000000000003E-2</c:v>
                </c:pt>
                <c:pt idx="402">
                  <c:v>2.9200000000000004E-2</c:v>
                </c:pt>
                <c:pt idx="403">
                  <c:v>2.8300000000000002E-2</c:v>
                </c:pt>
                <c:pt idx="404">
                  <c:v>2.9000000000000005E-2</c:v>
                </c:pt>
                <c:pt idx="405">
                  <c:v>2.8900000000000002E-2</c:v>
                </c:pt>
                <c:pt idx="406">
                  <c:v>2.8700000000000003E-2</c:v>
                </c:pt>
                <c:pt idx="407">
                  <c:v>3.0200000000000005E-2</c:v>
                </c:pt>
                <c:pt idx="408">
                  <c:v>2.7799999999999998E-2</c:v>
                </c:pt>
                <c:pt idx="409">
                  <c:v>2.7899999999999998E-2</c:v>
                </c:pt>
                <c:pt idx="410">
                  <c:v>2.8399999999999998E-2</c:v>
                </c:pt>
                <c:pt idx="411">
                  <c:v>2.7400000000000004E-2</c:v>
                </c:pt>
                <c:pt idx="412">
                  <c:v>2.6400000000000003E-2</c:v>
                </c:pt>
                <c:pt idx="413">
                  <c:v>2.4100000000000003E-2</c:v>
                </c:pt>
                <c:pt idx="414">
                  <c:v>2.46E-2</c:v>
                </c:pt>
                <c:pt idx="415">
                  <c:v>2.4400000000000002E-2</c:v>
                </c:pt>
                <c:pt idx="416">
                  <c:v>2.3900000000000001E-2</c:v>
                </c:pt>
                <c:pt idx="417">
                  <c:v>2.4600000000000004E-2</c:v>
                </c:pt>
                <c:pt idx="418">
                  <c:v>2.3200000000000005E-2</c:v>
                </c:pt>
                <c:pt idx="419">
                  <c:v>2.2700000000000005E-2</c:v>
                </c:pt>
                <c:pt idx="420">
                  <c:v>2.3300000000000001E-2</c:v>
                </c:pt>
                <c:pt idx="421">
                  <c:v>0.22710000000000002</c:v>
                </c:pt>
                <c:pt idx="422">
                  <c:v>0.2283</c:v>
                </c:pt>
                <c:pt idx="423">
                  <c:v>0.22810000000000002</c:v>
                </c:pt>
                <c:pt idx="424">
                  <c:v>0.22620000000000001</c:v>
                </c:pt>
                <c:pt idx="425">
                  <c:v>0.22969999999999999</c:v>
                </c:pt>
                <c:pt idx="426">
                  <c:v>0.22850000000000001</c:v>
                </c:pt>
                <c:pt idx="427">
                  <c:v>0.2296</c:v>
                </c:pt>
                <c:pt idx="428">
                  <c:v>0.22790000000000002</c:v>
                </c:pt>
                <c:pt idx="429">
                  <c:v>0.22770000000000001</c:v>
                </c:pt>
                <c:pt idx="430">
                  <c:v>0.22620000000000001</c:v>
                </c:pt>
                <c:pt idx="431">
                  <c:v>0.22570000000000001</c:v>
                </c:pt>
                <c:pt idx="432">
                  <c:v>0.22680000000000003</c:v>
                </c:pt>
                <c:pt idx="433">
                  <c:v>2.3900000000000001E-2</c:v>
                </c:pt>
                <c:pt idx="434">
                  <c:v>2.2400000000000003E-2</c:v>
                </c:pt>
                <c:pt idx="435">
                  <c:v>2.0200000000000003E-2</c:v>
                </c:pt>
                <c:pt idx="436">
                  <c:v>2.0300000000000006E-2</c:v>
                </c:pt>
                <c:pt idx="437">
                  <c:v>1.7500000000000002E-2</c:v>
                </c:pt>
                <c:pt idx="438">
                  <c:v>1.4900000000000004E-2</c:v>
                </c:pt>
                <c:pt idx="439">
                  <c:v>1.2400000000000005E-2</c:v>
                </c:pt>
                <c:pt idx="440">
                  <c:v>1.2500000000000004E-2</c:v>
                </c:pt>
                <c:pt idx="441">
                  <c:v>1.0200000000000001E-2</c:v>
                </c:pt>
                <c:pt idx="442">
                  <c:v>1.0299999999999998E-2</c:v>
                </c:pt>
                <c:pt idx="443">
                  <c:v>9.1999999999999998E-3</c:v>
                </c:pt>
                <c:pt idx="444">
                  <c:v>7.1000000000000004E-3</c:v>
                </c:pt>
                <c:pt idx="445">
                  <c:v>5.3448000000000002</c:v>
                </c:pt>
                <c:pt idx="446">
                  <c:v>5.3441000000000001</c:v>
                </c:pt>
                <c:pt idx="447">
                  <c:v>5.3442000000000007</c:v>
                </c:pt>
                <c:pt idx="448">
                  <c:v>5.3446000000000007</c:v>
                </c:pt>
                <c:pt idx="449">
                  <c:v>5.3448000000000002</c:v>
                </c:pt>
                <c:pt idx="450">
                  <c:v>5.3451000000000004</c:v>
                </c:pt>
                <c:pt idx="451">
                  <c:v>5.3467000000000011</c:v>
                </c:pt>
                <c:pt idx="452">
                  <c:v>5.3463000000000012</c:v>
                </c:pt>
                <c:pt idx="453">
                  <c:v>5.3463000000000012</c:v>
                </c:pt>
                <c:pt idx="454">
                  <c:v>5.3465000000000007</c:v>
                </c:pt>
                <c:pt idx="455">
                  <c:v>5.3464000000000009</c:v>
                </c:pt>
                <c:pt idx="456">
                  <c:v>5.346000000000001</c:v>
                </c:pt>
                <c:pt idx="457">
                  <c:v>6.6E-3</c:v>
                </c:pt>
                <c:pt idx="458">
                  <c:v>6.7999999999999996E-3</c:v>
                </c:pt>
                <c:pt idx="459">
                  <c:v>7.0000000000000001E-3</c:v>
                </c:pt>
                <c:pt idx="460">
                  <c:v>6.5000000000000014E-3</c:v>
                </c:pt>
                <c:pt idx="461">
                  <c:v>1.0200000000000002E-2</c:v>
                </c:pt>
                <c:pt idx="462">
                  <c:v>1.11E-2</c:v>
                </c:pt>
                <c:pt idx="463">
                  <c:v>9.300000000000001E-3</c:v>
                </c:pt>
                <c:pt idx="464">
                  <c:v>0.01</c:v>
                </c:pt>
                <c:pt idx="465">
                  <c:v>9.9000000000000008E-3</c:v>
                </c:pt>
                <c:pt idx="466">
                  <c:v>9.4999999999999998E-3</c:v>
                </c:pt>
                <c:pt idx="467">
                  <c:v>0.01</c:v>
                </c:pt>
                <c:pt idx="468">
                  <c:v>9.9000000000000008E-3</c:v>
                </c:pt>
                <c:pt idx="469">
                  <c:v>2.8940999999999999</c:v>
                </c:pt>
                <c:pt idx="470">
                  <c:v>2.8943000000000003</c:v>
                </c:pt>
                <c:pt idx="471">
                  <c:v>2.8942000000000005</c:v>
                </c:pt>
                <c:pt idx="472">
                  <c:v>2.8938000000000001</c:v>
                </c:pt>
                <c:pt idx="473">
                  <c:v>2.8896000000000006</c:v>
                </c:pt>
                <c:pt idx="474">
                  <c:v>2.8884000000000003</c:v>
                </c:pt>
                <c:pt idx="475">
                  <c:v>2.8890000000000007</c:v>
                </c:pt>
                <c:pt idx="476">
                  <c:v>2.8884000000000003</c:v>
                </c:pt>
                <c:pt idx="477">
                  <c:v>2.8887000000000005</c:v>
                </c:pt>
                <c:pt idx="478">
                  <c:v>2.8895000000000004</c:v>
                </c:pt>
                <c:pt idx="479">
                  <c:v>2.8891000000000009</c:v>
                </c:pt>
                <c:pt idx="480">
                  <c:v>2.8892000000000007</c:v>
                </c:pt>
                <c:pt idx="481">
                  <c:v>0.37060000000000004</c:v>
                </c:pt>
                <c:pt idx="482">
                  <c:v>1.4881</c:v>
                </c:pt>
                <c:pt idx="483">
                  <c:v>3.0774000000000004</c:v>
                </c:pt>
                <c:pt idx="484">
                  <c:v>4.9930000000000003</c:v>
                </c:pt>
                <c:pt idx="485">
                  <c:v>4.9940999999999995</c:v>
                </c:pt>
                <c:pt idx="486">
                  <c:v>8.2812000000000001</c:v>
                </c:pt>
                <c:pt idx="487">
                  <c:v>10.490900000000002</c:v>
                </c:pt>
                <c:pt idx="488">
                  <c:v>10.711200000000002</c:v>
                </c:pt>
                <c:pt idx="489">
                  <c:v>11.559200000000001</c:v>
                </c:pt>
                <c:pt idx="490">
                  <c:v>13.565399999999999</c:v>
                </c:pt>
                <c:pt idx="491">
                  <c:v>17.709299999999999</c:v>
                </c:pt>
                <c:pt idx="492">
                  <c:v>19.0488</c:v>
                </c:pt>
                <c:pt idx="493">
                  <c:v>20.719883000000003</c:v>
                </c:pt>
                <c:pt idx="494">
                  <c:v>21.356720999999997</c:v>
                </c:pt>
                <c:pt idx="495">
                  <c:v>23.452338000000001</c:v>
                </c:pt>
                <c:pt idx="496">
                  <c:v>26.390446000000004</c:v>
                </c:pt>
                <c:pt idx="497">
                  <c:v>26.389679000000005</c:v>
                </c:pt>
                <c:pt idx="498">
                  <c:v>27.031517000000004</c:v>
                </c:pt>
                <c:pt idx="499">
                  <c:v>27.755323000000001</c:v>
                </c:pt>
                <c:pt idx="500">
                  <c:v>27.538352</c:v>
                </c:pt>
                <c:pt idx="501">
                  <c:v>27.280809000000001</c:v>
                </c:pt>
                <c:pt idx="502">
                  <c:v>26.609276000000001</c:v>
                </c:pt>
                <c:pt idx="503">
                  <c:v>25.909782</c:v>
                </c:pt>
                <c:pt idx="504">
                  <c:v>24.570461999999999</c:v>
                </c:pt>
                <c:pt idx="505">
                  <c:v>25.693026000000007</c:v>
                </c:pt>
                <c:pt idx="506">
                  <c:v>26.509101000000005</c:v>
                </c:pt>
                <c:pt idx="507">
                  <c:v>27.415788000000003</c:v>
                </c:pt>
                <c:pt idx="508">
                  <c:v>23.697612000000003</c:v>
                </c:pt>
                <c:pt idx="509">
                  <c:v>26.508419999999997</c:v>
                </c:pt>
                <c:pt idx="510">
                  <c:v>24.870359000000004</c:v>
                </c:pt>
                <c:pt idx="511">
                  <c:v>21.938236</c:v>
                </c:pt>
                <c:pt idx="512">
                  <c:v>23.326746</c:v>
                </c:pt>
                <c:pt idx="513">
                  <c:v>26.139461000000004</c:v>
                </c:pt>
                <c:pt idx="514">
                  <c:v>24.857869000000008</c:v>
                </c:pt>
                <c:pt idx="515">
                  <c:v>21.417107999999999</c:v>
                </c:pt>
                <c:pt idx="516">
                  <c:v>21.420015000000003</c:v>
                </c:pt>
                <c:pt idx="517">
                  <c:v>18.263650000000002</c:v>
                </c:pt>
                <c:pt idx="518">
                  <c:v>16.916575000000002</c:v>
                </c:pt>
                <c:pt idx="519">
                  <c:v>13.961898999999999</c:v>
                </c:pt>
                <c:pt idx="520">
                  <c:v>14.257038999999999</c:v>
                </c:pt>
                <c:pt idx="521">
                  <c:v>14.039554999999998</c:v>
                </c:pt>
                <c:pt idx="522">
                  <c:v>12.850511000000001</c:v>
                </c:pt>
                <c:pt idx="523">
                  <c:v>15.216945000000001</c:v>
                </c:pt>
                <c:pt idx="524">
                  <c:v>13.850627000000001</c:v>
                </c:pt>
                <c:pt idx="525">
                  <c:v>12.177054</c:v>
                </c:pt>
                <c:pt idx="526">
                  <c:v>23.385307000000001</c:v>
                </c:pt>
                <c:pt idx="527">
                  <c:v>34.818707000000003</c:v>
                </c:pt>
                <c:pt idx="528">
                  <c:v>46.842721000000004</c:v>
                </c:pt>
                <c:pt idx="529">
                  <c:v>73.760584000000009</c:v>
                </c:pt>
                <c:pt idx="530">
                  <c:v>81.218612000000007</c:v>
                </c:pt>
                <c:pt idx="531">
                  <c:v>90.250555000000006</c:v>
                </c:pt>
                <c:pt idx="532">
                  <c:v>100.88285300000001</c:v>
                </c:pt>
                <c:pt idx="533">
                  <c:v>106.02396400000001</c:v>
                </c:pt>
                <c:pt idx="534">
                  <c:v>115.49674600000002</c:v>
                </c:pt>
                <c:pt idx="535">
                  <c:v>113.57130500000001</c:v>
                </c:pt>
                <c:pt idx="536">
                  <c:v>116.35399200000002</c:v>
                </c:pt>
                <c:pt idx="537">
                  <c:v>115.16842600000001</c:v>
                </c:pt>
                <c:pt idx="538">
                  <c:v>109.70038900000002</c:v>
                </c:pt>
                <c:pt idx="539">
                  <c:v>103.42759900000001</c:v>
                </c:pt>
                <c:pt idx="540">
                  <c:v>94.37612900000002</c:v>
                </c:pt>
                <c:pt idx="541">
                  <c:v>78.419023000000024</c:v>
                </c:pt>
                <c:pt idx="542">
                  <c:v>73.086901000000012</c:v>
                </c:pt>
                <c:pt idx="543">
                  <c:v>64.046402999999998</c:v>
                </c:pt>
                <c:pt idx="544">
                  <c:v>63.551583000000001</c:v>
                </c:pt>
                <c:pt idx="545">
                  <c:v>58.001109</c:v>
                </c:pt>
                <c:pt idx="546">
                  <c:v>49.603284000000002</c:v>
                </c:pt>
                <c:pt idx="547">
                  <c:v>50.563606000000007</c:v>
                </c:pt>
                <c:pt idx="548">
                  <c:v>51.622282999999996</c:v>
                </c:pt>
                <c:pt idx="549">
                  <c:v>54.589227999999999</c:v>
                </c:pt>
                <c:pt idx="550">
                  <c:v>50.835339999999995</c:v>
                </c:pt>
                <c:pt idx="551">
                  <c:v>48.403901999999995</c:v>
                </c:pt>
                <c:pt idx="552">
                  <c:v>45.428171000000006</c:v>
                </c:pt>
                <c:pt idx="575">
                  <c:v>0</c:v>
                </c:pt>
                <c:pt idx="576">
                  <c:v>3.5000000000000017E-2</c:v>
                </c:pt>
                <c:pt idx="577">
                  <c:v>3.5200000000000016E-2</c:v>
                </c:pt>
                <c:pt idx="578">
                  <c:v>3.6999999999999998E-2</c:v>
                </c:pt>
                <c:pt idx="579">
                  <c:v>3.6899999999999995E-2</c:v>
                </c:pt>
                <c:pt idx="580">
                  <c:v>2.6199999999999994E-2</c:v>
                </c:pt>
                <c:pt idx="581">
                  <c:v>2.6499999999999989E-2</c:v>
                </c:pt>
                <c:pt idx="582">
                  <c:v>5.9999999999999828E-3</c:v>
                </c:pt>
                <c:pt idx="583">
                  <c:v>5.9999999999999828E-3</c:v>
                </c:pt>
                <c:pt idx="584">
                  <c:v>1.2482</c:v>
                </c:pt>
                <c:pt idx="585">
                  <c:v>2.0642</c:v>
                </c:pt>
                <c:pt idx="586">
                  <c:v>3.8883000000000001</c:v>
                </c:pt>
                <c:pt idx="587">
                  <c:v>4.9514000000000005</c:v>
                </c:pt>
                <c:pt idx="588">
                  <c:v>4.950400000000001</c:v>
                </c:pt>
                <c:pt idx="589">
                  <c:v>7.1791999999999998</c:v>
                </c:pt>
                <c:pt idx="590">
                  <c:v>7.2994000000000003</c:v>
                </c:pt>
                <c:pt idx="591">
                  <c:v>7.3436000000000003</c:v>
                </c:pt>
                <c:pt idx="592">
                  <c:v>7.3886000000000003</c:v>
                </c:pt>
                <c:pt idx="593">
                  <c:v>7.46</c:v>
                </c:pt>
                <c:pt idx="594">
                  <c:v>7.5168999999999997</c:v>
                </c:pt>
                <c:pt idx="595">
                  <c:v>7.5401999999999996</c:v>
                </c:pt>
                <c:pt idx="596">
                  <c:v>6.3498999999999999</c:v>
                </c:pt>
                <c:pt idx="597">
                  <c:v>5.5602</c:v>
                </c:pt>
                <c:pt idx="598">
                  <c:v>3.7724000000000002</c:v>
                </c:pt>
                <c:pt idx="599">
                  <c:v>2.7801</c:v>
                </c:pt>
                <c:pt idx="600">
                  <c:v>2.8252999999999999</c:v>
                </c:pt>
                <c:pt idx="601">
                  <c:v>0.62160000000000015</c:v>
                </c:pt>
                <c:pt idx="602">
                  <c:v>0.52450000000000008</c:v>
                </c:pt>
                <c:pt idx="603">
                  <c:v>0.52270000000000005</c:v>
                </c:pt>
                <c:pt idx="604">
                  <c:v>0.50040000000000007</c:v>
                </c:pt>
                <c:pt idx="605">
                  <c:v>0.44460000000000005</c:v>
                </c:pt>
                <c:pt idx="606">
                  <c:v>0.39509999999999995</c:v>
                </c:pt>
                <c:pt idx="607">
                  <c:v>0.38090000000000002</c:v>
                </c:pt>
                <c:pt idx="608">
                  <c:v>0.33670000000000005</c:v>
                </c:pt>
                <c:pt idx="609">
                  <c:v>0.33570000000000005</c:v>
                </c:pt>
                <c:pt idx="610">
                  <c:v>0.34260000000000002</c:v>
                </c:pt>
                <c:pt idx="611">
                  <c:v>0.3049</c:v>
                </c:pt>
                <c:pt idx="612">
                  <c:v>0.30760000000000004</c:v>
                </c:pt>
                <c:pt idx="613">
                  <c:v>0.36820000000000003</c:v>
                </c:pt>
                <c:pt idx="614">
                  <c:v>0.3947</c:v>
                </c:pt>
                <c:pt idx="615">
                  <c:v>0.37390000000000001</c:v>
                </c:pt>
                <c:pt idx="616">
                  <c:v>0.37019999999999992</c:v>
                </c:pt>
                <c:pt idx="617">
                  <c:v>0.37169999999999992</c:v>
                </c:pt>
                <c:pt idx="618">
                  <c:v>0.37410000000000004</c:v>
                </c:pt>
                <c:pt idx="619">
                  <c:v>0.38060000000000005</c:v>
                </c:pt>
                <c:pt idx="620">
                  <c:v>0.38989999999999997</c:v>
                </c:pt>
                <c:pt idx="621">
                  <c:v>0.40800000000000003</c:v>
                </c:pt>
                <c:pt idx="622">
                  <c:v>0.42849999999999999</c:v>
                </c:pt>
                <c:pt idx="623">
                  <c:v>0.502</c:v>
                </c:pt>
                <c:pt idx="624">
                  <c:v>0.5344000000000001</c:v>
                </c:pt>
                <c:pt idx="625">
                  <c:v>0.57860000000000011</c:v>
                </c:pt>
                <c:pt idx="626">
                  <c:v>0.89470000000000005</c:v>
                </c:pt>
                <c:pt idx="627">
                  <c:v>0.90290000000000015</c:v>
                </c:pt>
                <c:pt idx="628">
                  <c:v>0.94900000000000018</c:v>
                </c:pt>
                <c:pt idx="629">
                  <c:v>0.95960000000000012</c:v>
                </c:pt>
                <c:pt idx="630">
                  <c:v>0.96540000000000015</c:v>
                </c:pt>
                <c:pt idx="631">
                  <c:v>0.96700000000000008</c:v>
                </c:pt>
                <c:pt idx="632">
                  <c:v>0.96920000000000017</c:v>
                </c:pt>
                <c:pt idx="633">
                  <c:v>0.96370000000000022</c:v>
                </c:pt>
                <c:pt idx="634">
                  <c:v>0.9739000000000001</c:v>
                </c:pt>
                <c:pt idx="635">
                  <c:v>0.93520000000000014</c:v>
                </c:pt>
                <c:pt idx="636">
                  <c:v>0.94330000000000025</c:v>
                </c:pt>
                <c:pt idx="637">
                  <c:v>0.98630000000000007</c:v>
                </c:pt>
                <c:pt idx="638">
                  <c:v>0.66700000000000004</c:v>
                </c:pt>
                <c:pt idx="639">
                  <c:v>0.66630000000000011</c:v>
                </c:pt>
                <c:pt idx="640">
                  <c:v>0.64380000000000004</c:v>
                </c:pt>
                <c:pt idx="641">
                  <c:v>0.63130000000000008</c:v>
                </c:pt>
                <c:pt idx="642">
                  <c:v>0.64060000000000017</c:v>
                </c:pt>
                <c:pt idx="643">
                  <c:v>0.68930000000000013</c:v>
                </c:pt>
                <c:pt idx="644">
                  <c:v>0.69130000000000014</c:v>
                </c:pt>
                <c:pt idx="645">
                  <c:v>0.76950000000000018</c:v>
                </c:pt>
                <c:pt idx="646">
                  <c:v>0.76700000000000013</c:v>
                </c:pt>
                <c:pt idx="647">
                  <c:v>0.79569999999999996</c:v>
                </c:pt>
                <c:pt idx="648">
                  <c:v>0.78800000000000014</c:v>
                </c:pt>
                <c:pt idx="649">
                  <c:v>0.69930000000000003</c:v>
                </c:pt>
                <c:pt idx="650">
                  <c:v>0.67310000000000003</c:v>
                </c:pt>
                <c:pt idx="651">
                  <c:v>0.68859999999999999</c:v>
                </c:pt>
                <c:pt idx="652">
                  <c:v>0.66430000000000011</c:v>
                </c:pt>
                <c:pt idx="653">
                  <c:v>0.73430000000000006</c:v>
                </c:pt>
                <c:pt idx="654">
                  <c:v>0.72089999999999999</c:v>
                </c:pt>
                <c:pt idx="655">
                  <c:v>0.66120000000000001</c:v>
                </c:pt>
                <c:pt idx="656">
                  <c:v>0.69400000000000006</c:v>
                </c:pt>
                <c:pt idx="657">
                  <c:v>0.61480000000000012</c:v>
                </c:pt>
                <c:pt idx="658">
                  <c:v>0.6039000000000001</c:v>
                </c:pt>
                <c:pt idx="659">
                  <c:v>0.58870000000000011</c:v>
                </c:pt>
                <c:pt idx="660">
                  <c:v>0.51100000000000001</c:v>
                </c:pt>
                <c:pt idx="661">
                  <c:v>0.42920000000000008</c:v>
                </c:pt>
                <c:pt idx="662">
                  <c:v>0.40890000000000004</c:v>
                </c:pt>
                <c:pt idx="663">
                  <c:v>0.36710000000000004</c:v>
                </c:pt>
                <c:pt idx="664">
                  <c:v>0.36010000000000009</c:v>
                </c:pt>
                <c:pt idx="665">
                  <c:v>0.30380000000000007</c:v>
                </c:pt>
                <c:pt idx="666">
                  <c:v>0.29560000000000003</c:v>
                </c:pt>
                <c:pt idx="667">
                  <c:v>0.29340000000000005</c:v>
                </c:pt>
                <c:pt idx="668">
                  <c:v>0.25109999999999999</c:v>
                </c:pt>
                <c:pt idx="669">
                  <c:v>0.22349999999999998</c:v>
                </c:pt>
                <c:pt idx="670">
                  <c:v>0.16540000000000002</c:v>
                </c:pt>
                <c:pt idx="671">
                  <c:v>8.7000000000000022E-2</c:v>
                </c:pt>
                <c:pt idx="672">
                  <c:v>8.7300000000000016E-2</c:v>
                </c:pt>
                <c:pt idx="673">
                  <c:v>9.0200000000000002E-2</c:v>
                </c:pt>
                <c:pt idx="674">
                  <c:v>9.1400000000000009E-2</c:v>
                </c:pt>
                <c:pt idx="675">
                  <c:v>9.2700000000000005E-2</c:v>
                </c:pt>
                <c:pt idx="676">
                  <c:v>8.6500000000000007E-2</c:v>
                </c:pt>
                <c:pt idx="677">
                  <c:v>7.6100000000000015E-2</c:v>
                </c:pt>
                <c:pt idx="678">
                  <c:v>7.4800000000000019E-2</c:v>
                </c:pt>
                <c:pt idx="679">
                  <c:v>7.6600000000000015E-2</c:v>
                </c:pt>
                <c:pt idx="680">
                  <c:v>7.6999999999999999E-2</c:v>
                </c:pt>
                <c:pt idx="681">
                  <c:v>8.2200000000000023E-2</c:v>
                </c:pt>
                <c:pt idx="682">
                  <c:v>0.1032</c:v>
                </c:pt>
                <c:pt idx="683">
                  <c:v>0.12909999999999999</c:v>
                </c:pt>
                <c:pt idx="684">
                  <c:v>0.14849999999999999</c:v>
                </c:pt>
                <c:pt idx="685">
                  <c:v>0.17146600000000001</c:v>
                </c:pt>
                <c:pt idx="686">
                  <c:v>4.6978670000000005</c:v>
                </c:pt>
                <c:pt idx="687">
                  <c:v>9.8455550000000009</c:v>
                </c:pt>
                <c:pt idx="688">
                  <c:v>14.694613000000002</c:v>
                </c:pt>
                <c:pt idx="689">
                  <c:v>16.648147000000002</c:v>
                </c:pt>
                <c:pt idx="690">
                  <c:v>16.656016000000001</c:v>
                </c:pt>
                <c:pt idx="691">
                  <c:v>23.949988000000001</c:v>
                </c:pt>
                <c:pt idx="692">
                  <c:v>23.955063000000003</c:v>
                </c:pt>
                <c:pt idx="693">
                  <c:v>23.960973000000003</c:v>
                </c:pt>
                <c:pt idx="694">
                  <c:v>23.958890000000004</c:v>
                </c:pt>
                <c:pt idx="695">
                  <c:v>28.912476000000002</c:v>
                </c:pt>
                <c:pt idx="696">
                  <c:v>28.924650000000003</c:v>
                </c:pt>
                <c:pt idx="697">
                  <c:v>37.452275</c:v>
                </c:pt>
                <c:pt idx="698">
                  <c:v>37.634284000000001</c:v>
                </c:pt>
                <c:pt idx="699">
                  <c:v>39.233368999999996</c:v>
                </c:pt>
                <c:pt idx="700">
                  <c:v>34.392282000000009</c:v>
                </c:pt>
                <c:pt idx="701">
                  <c:v>41.804391000000003</c:v>
                </c:pt>
                <c:pt idx="702">
                  <c:v>41.798594999999999</c:v>
                </c:pt>
                <c:pt idx="703">
                  <c:v>37.107936000000002</c:v>
                </c:pt>
                <c:pt idx="704">
                  <c:v>37.111148999999997</c:v>
                </c:pt>
                <c:pt idx="705">
                  <c:v>42.811806000000004</c:v>
                </c:pt>
                <c:pt idx="706">
                  <c:v>48.557217999999999</c:v>
                </c:pt>
                <c:pt idx="707">
                  <c:v>48.671257000000004</c:v>
                </c:pt>
                <c:pt idx="708">
                  <c:v>54.314020000000006</c:v>
                </c:pt>
                <c:pt idx="709">
                  <c:v>52.526259000000003</c:v>
                </c:pt>
                <c:pt idx="710">
                  <c:v>54.608851000000008</c:v>
                </c:pt>
                <c:pt idx="711">
                  <c:v>53.99580000000001</c:v>
                </c:pt>
                <c:pt idx="712">
                  <c:v>53.991127000000006</c:v>
                </c:pt>
                <c:pt idx="713">
                  <c:v>53.235848000000011</c:v>
                </c:pt>
                <c:pt idx="714">
                  <c:v>66.657401000000007</c:v>
                </c:pt>
                <c:pt idx="715">
                  <c:v>78.765534000000017</c:v>
                </c:pt>
                <c:pt idx="716">
                  <c:v>89.986990000000006</c:v>
                </c:pt>
                <c:pt idx="717">
                  <c:v>90.983127999999994</c:v>
                </c:pt>
                <c:pt idx="718">
                  <c:v>95.825488000000007</c:v>
                </c:pt>
                <c:pt idx="719">
                  <c:v>92.027904000000007</c:v>
                </c:pt>
                <c:pt idx="720">
                  <c:v>91.57065900000002</c:v>
                </c:pt>
                <c:pt idx="721">
                  <c:v>84.848118999999997</c:v>
                </c:pt>
                <c:pt idx="722">
                  <c:v>78.093514999999982</c:v>
                </c:pt>
                <c:pt idx="723">
                  <c:v>75.847967999999995</c:v>
                </c:pt>
                <c:pt idx="724">
                  <c:v>75.850745999999987</c:v>
                </c:pt>
                <c:pt idx="725">
                  <c:v>68.402223000000021</c:v>
                </c:pt>
                <c:pt idx="726">
                  <c:v>57.860879000000011</c:v>
                </c:pt>
                <c:pt idx="727">
                  <c:v>43.15264100000001</c:v>
                </c:pt>
                <c:pt idx="728">
                  <c:v>31.943232000000002</c:v>
                </c:pt>
                <c:pt idx="729">
                  <c:v>32.330401000000009</c:v>
                </c:pt>
                <c:pt idx="730">
                  <c:v>24.783328000000001</c:v>
                </c:pt>
                <c:pt idx="731">
                  <c:v>26.326207</c:v>
                </c:pt>
                <c:pt idx="732">
                  <c:v>22.122876000000005</c:v>
                </c:pt>
                <c:pt idx="733">
                  <c:v>25.014455000000002</c:v>
                </c:pt>
                <c:pt idx="734">
                  <c:v>25.052842000000005</c:v>
                </c:pt>
                <c:pt idx="735">
                  <c:v>21.163490000000003</c:v>
                </c:pt>
                <c:pt idx="736">
                  <c:v>24.500661000000004</c:v>
                </c:pt>
                <c:pt idx="737">
                  <c:v>24.978277000000006</c:v>
                </c:pt>
                <c:pt idx="738">
                  <c:v>26.458373000000005</c:v>
                </c:pt>
                <c:pt idx="739">
                  <c:v>31.571095000000007</c:v>
                </c:pt>
                <c:pt idx="740">
                  <c:v>31.586278000000004</c:v>
                </c:pt>
                <c:pt idx="741">
                  <c:v>24.526510999999999</c:v>
                </c:pt>
                <c:pt idx="742">
                  <c:v>25.602795999999998</c:v>
                </c:pt>
                <c:pt idx="743">
                  <c:v>27.516879000000003</c:v>
                </c:pt>
                <c:pt idx="744">
                  <c:v>26.499818000000001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3B-4129-BA80-B4E1326F4321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chemeClr val="bg1"/>
              </a:fgClr>
              <a:bgClr>
                <a:srgbClr val="FF660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9.7669000000000015</c:v>
                </c:pt>
                <c:pt idx="1">
                  <c:v>15.185500000000001</c:v>
                </c:pt>
                <c:pt idx="2">
                  <c:v>19.063099999999999</c:v>
                </c:pt>
                <c:pt idx="3">
                  <c:v>18.2073</c:v>
                </c:pt>
                <c:pt idx="4">
                  <c:v>18.054100000000002</c:v>
                </c:pt>
                <c:pt idx="5">
                  <c:v>21.076500000000003</c:v>
                </c:pt>
                <c:pt idx="6">
                  <c:v>21.015500000000003</c:v>
                </c:pt>
                <c:pt idx="7">
                  <c:v>21.088500000000003</c:v>
                </c:pt>
                <c:pt idx="8">
                  <c:v>21.334600000000002</c:v>
                </c:pt>
                <c:pt idx="9">
                  <c:v>22.2852</c:v>
                </c:pt>
                <c:pt idx="10">
                  <c:v>27.3032</c:v>
                </c:pt>
                <c:pt idx="11">
                  <c:v>32.252600000000008</c:v>
                </c:pt>
                <c:pt idx="12">
                  <c:v>32.834300000000006</c:v>
                </c:pt>
                <c:pt idx="13">
                  <c:v>27.210800000000003</c:v>
                </c:pt>
                <c:pt idx="14">
                  <c:v>23.558000000000003</c:v>
                </c:pt>
                <c:pt idx="15">
                  <c:v>18.884300000000003</c:v>
                </c:pt>
                <c:pt idx="16">
                  <c:v>23.015400000000007</c:v>
                </c:pt>
                <c:pt idx="17">
                  <c:v>19.700400000000005</c:v>
                </c:pt>
                <c:pt idx="18">
                  <c:v>23.691800000000004</c:v>
                </c:pt>
                <c:pt idx="19">
                  <c:v>23.399800000000006</c:v>
                </c:pt>
                <c:pt idx="20">
                  <c:v>23.173000000000005</c:v>
                </c:pt>
                <c:pt idx="21">
                  <c:v>22.003500000000003</c:v>
                </c:pt>
                <c:pt idx="22">
                  <c:v>17.303400000000003</c:v>
                </c:pt>
                <c:pt idx="23">
                  <c:v>12.587800000000001</c:v>
                </c:pt>
                <c:pt idx="24">
                  <c:v>11.711500000000003</c:v>
                </c:pt>
                <c:pt idx="25">
                  <c:v>11.467100000000002</c:v>
                </c:pt>
                <c:pt idx="26">
                  <c:v>10.8847</c:v>
                </c:pt>
                <c:pt idx="27">
                  <c:v>10.838900000000001</c:v>
                </c:pt>
                <c:pt idx="28">
                  <c:v>6.4716000000000014</c:v>
                </c:pt>
                <c:pt idx="29">
                  <c:v>6.3795000000000019</c:v>
                </c:pt>
                <c:pt idx="30">
                  <c:v>2.125</c:v>
                </c:pt>
                <c:pt idx="31">
                  <c:v>2.0507999999999997</c:v>
                </c:pt>
                <c:pt idx="32">
                  <c:v>1.6950999999999996</c:v>
                </c:pt>
                <c:pt idx="33">
                  <c:v>1.5219999999999998</c:v>
                </c:pt>
                <c:pt idx="34">
                  <c:v>0.94349999999999989</c:v>
                </c:pt>
                <c:pt idx="35">
                  <c:v>0.26780000000000004</c:v>
                </c:pt>
                <c:pt idx="36">
                  <c:v>0.25780000000000008</c:v>
                </c:pt>
                <c:pt idx="37">
                  <c:v>0.24030000000000001</c:v>
                </c:pt>
                <c:pt idx="38">
                  <c:v>0.37320000000000003</c:v>
                </c:pt>
                <c:pt idx="39">
                  <c:v>0.45370000000000005</c:v>
                </c:pt>
                <c:pt idx="40">
                  <c:v>0.45440000000000003</c:v>
                </c:pt>
                <c:pt idx="41">
                  <c:v>0.47929999999999995</c:v>
                </c:pt>
                <c:pt idx="42">
                  <c:v>3.5316999999999998</c:v>
                </c:pt>
                <c:pt idx="43">
                  <c:v>3.5266999999999999</c:v>
                </c:pt>
                <c:pt idx="44">
                  <c:v>6.8418999999999999</c:v>
                </c:pt>
                <c:pt idx="45">
                  <c:v>6.9403999999999995</c:v>
                </c:pt>
                <c:pt idx="46">
                  <c:v>6.9313000000000002</c:v>
                </c:pt>
                <c:pt idx="47">
                  <c:v>6.9621000000000004</c:v>
                </c:pt>
                <c:pt idx="48">
                  <c:v>11.0967</c:v>
                </c:pt>
                <c:pt idx="49">
                  <c:v>11.104200000000001</c:v>
                </c:pt>
                <c:pt idx="50">
                  <c:v>10.963000000000003</c:v>
                </c:pt>
                <c:pt idx="51">
                  <c:v>10.856700000000002</c:v>
                </c:pt>
                <c:pt idx="52">
                  <c:v>10.8643</c:v>
                </c:pt>
                <c:pt idx="53">
                  <c:v>10.884399999999999</c:v>
                </c:pt>
                <c:pt idx="54">
                  <c:v>7.8145000000000016</c:v>
                </c:pt>
                <c:pt idx="55">
                  <c:v>7.8378000000000023</c:v>
                </c:pt>
                <c:pt idx="56">
                  <c:v>4.525100000000001</c:v>
                </c:pt>
                <c:pt idx="57">
                  <c:v>4.479000000000001</c:v>
                </c:pt>
                <c:pt idx="58">
                  <c:v>4.5281000000000011</c:v>
                </c:pt>
                <c:pt idx="59">
                  <c:v>4.5780000000000012</c:v>
                </c:pt>
                <c:pt idx="60">
                  <c:v>0.4734000000000001</c:v>
                </c:pt>
                <c:pt idx="61">
                  <c:v>0.51500000000000012</c:v>
                </c:pt>
                <c:pt idx="62">
                  <c:v>0.5999000000000001</c:v>
                </c:pt>
                <c:pt idx="63">
                  <c:v>0.60580000000000012</c:v>
                </c:pt>
                <c:pt idx="64">
                  <c:v>0.62909999999999999</c:v>
                </c:pt>
                <c:pt idx="65">
                  <c:v>0.62260000000000004</c:v>
                </c:pt>
                <c:pt idx="66">
                  <c:v>0.64860000000000007</c:v>
                </c:pt>
                <c:pt idx="67">
                  <c:v>0.65700000000000014</c:v>
                </c:pt>
                <c:pt idx="68">
                  <c:v>0.68870000000000009</c:v>
                </c:pt>
                <c:pt idx="69">
                  <c:v>0.69380000000000008</c:v>
                </c:pt>
                <c:pt idx="70">
                  <c:v>0.8307000000000001</c:v>
                </c:pt>
                <c:pt idx="71">
                  <c:v>0.81090000000000007</c:v>
                </c:pt>
                <c:pt idx="72">
                  <c:v>0.98830000000000007</c:v>
                </c:pt>
                <c:pt idx="73">
                  <c:v>1.2281000000000002</c:v>
                </c:pt>
                <c:pt idx="74">
                  <c:v>1.6767000000000001</c:v>
                </c:pt>
                <c:pt idx="75">
                  <c:v>2.1068000000000002</c:v>
                </c:pt>
                <c:pt idx="76">
                  <c:v>2.3094999999999999</c:v>
                </c:pt>
                <c:pt idx="77">
                  <c:v>2.2814000000000001</c:v>
                </c:pt>
                <c:pt idx="78">
                  <c:v>2.2823000000000002</c:v>
                </c:pt>
                <c:pt idx="79">
                  <c:v>2.3092999999999999</c:v>
                </c:pt>
                <c:pt idx="80">
                  <c:v>2.3816999999999999</c:v>
                </c:pt>
                <c:pt idx="81">
                  <c:v>2.4424999999999999</c:v>
                </c:pt>
                <c:pt idx="82">
                  <c:v>2.4114</c:v>
                </c:pt>
                <c:pt idx="83">
                  <c:v>2.8423999999999996</c:v>
                </c:pt>
                <c:pt idx="84">
                  <c:v>3.1065999999999994</c:v>
                </c:pt>
                <c:pt idx="85">
                  <c:v>3.2647000000000004</c:v>
                </c:pt>
                <c:pt idx="86">
                  <c:v>3.2647000000000004</c:v>
                </c:pt>
                <c:pt idx="87">
                  <c:v>3.0282000000000004</c:v>
                </c:pt>
                <c:pt idx="88">
                  <c:v>2.7958000000000003</c:v>
                </c:pt>
                <c:pt idx="89">
                  <c:v>2.8325</c:v>
                </c:pt>
                <c:pt idx="90">
                  <c:v>2.8178000000000001</c:v>
                </c:pt>
                <c:pt idx="91">
                  <c:v>2.7894000000000005</c:v>
                </c:pt>
                <c:pt idx="92">
                  <c:v>2.9338000000000006</c:v>
                </c:pt>
                <c:pt idx="93">
                  <c:v>2.9280000000000008</c:v>
                </c:pt>
                <c:pt idx="94">
                  <c:v>2.8564000000000007</c:v>
                </c:pt>
                <c:pt idx="95">
                  <c:v>2.4522000000000004</c:v>
                </c:pt>
                <c:pt idx="96">
                  <c:v>2.0114999999999998</c:v>
                </c:pt>
                <c:pt idx="97">
                  <c:v>1.6876</c:v>
                </c:pt>
                <c:pt idx="98">
                  <c:v>1.1595000000000002</c:v>
                </c:pt>
                <c:pt idx="99">
                  <c:v>0.95350000000000013</c:v>
                </c:pt>
                <c:pt idx="100">
                  <c:v>0.9274</c:v>
                </c:pt>
                <c:pt idx="101">
                  <c:v>0.89949999999999997</c:v>
                </c:pt>
                <c:pt idx="102">
                  <c:v>0.92310000000000003</c:v>
                </c:pt>
                <c:pt idx="103">
                  <c:v>0.9235000000000001</c:v>
                </c:pt>
                <c:pt idx="104">
                  <c:v>0.74309999999999998</c:v>
                </c:pt>
                <c:pt idx="105">
                  <c:v>0.74180000000000024</c:v>
                </c:pt>
                <c:pt idx="106">
                  <c:v>0.70240000000000025</c:v>
                </c:pt>
                <c:pt idx="107">
                  <c:v>0.67670000000000008</c:v>
                </c:pt>
                <c:pt idx="108">
                  <c:v>0.67719999999999991</c:v>
                </c:pt>
                <c:pt idx="109">
                  <c:v>0.67641499999999999</c:v>
                </c:pt>
                <c:pt idx="110">
                  <c:v>0.69667500000000004</c:v>
                </c:pt>
                <c:pt idx="111">
                  <c:v>0.73572300000000002</c:v>
                </c:pt>
                <c:pt idx="112">
                  <c:v>0.79456300000000002</c:v>
                </c:pt>
                <c:pt idx="113">
                  <c:v>0.771227</c:v>
                </c:pt>
                <c:pt idx="114">
                  <c:v>0.71884700000000001</c:v>
                </c:pt>
                <c:pt idx="115">
                  <c:v>0.75677400000000006</c:v>
                </c:pt>
                <c:pt idx="116">
                  <c:v>0.69535799999999992</c:v>
                </c:pt>
                <c:pt idx="117">
                  <c:v>0.61481000000000008</c:v>
                </c:pt>
                <c:pt idx="118">
                  <c:v>0.58059799999999995</c:v>
                </c:pt>
                <c:pt idx="119">
                  <c:v>0.64975099999999997</c:v>
                </c:pt>
                <c:pt idx="120">
                  <c:v>0.62762400000000007</c:v>
                </c:pt>
                <c:pt idx="121">
                  <c:v>0.53298599999999996</c:v>
                </c:pt>
                <c:pt idx="122">
                  <c:v>0.58825400000000005</c:v>
                </c:pt>
                <c:pt idx="123">
                  <c:v>0.561558</c:v>
                </c:pt>
                <c:pt idx="124">
                  <c:v>0.53019799999999995</c:v>
                </c:pt>
                <c:pt idx="125">
                  <c:v>0.52853399999999995</c:v>
                </c:pt>
                <c:pt idx="126">
                  <c:v>0.55430199999999996</c:v>
                </c:pt>
                <c:pt idx="127">
                  <c:v>0.52651499999999996</c:v>
                </c:pt>
                <c:pt idx="128">
                  <c:v>0.60139500000000012</c:v>
                </c:pt>
                <c:pt idx="129">
                  <c:v>0.68389500000000014</c:v>
                </c:pt>
                <c:pt idx="130">
                  <c:v>0.96620700000000015</c:v>
                </c:pt>
                <c:pt idx="131">
                  <c:v>1.0439180000000001</c:v>
                </c:pt>
                <c:pt idx="132">
                  <c:v>1.1228039999999999</c:v>
                </c:pt>
                <c:pt idx="133">
                  <c:v>1.129267</c:v>
                </c:pt>
                <c:pt idx="134">
                  <c:v>1.234707</c:v>
                </c:pt>
                <c:pt idx="135">
                  <c:v>1.369491</c:v>
                </c:pt>
                <c:pt idx="136">
                  <c:v>1.479225</c:v>
                </c:pt>
                <c:pt idx="137">
                  <c:v>1.549113</c:v>
                </c:pt>
                <c:pt idx="138">
                  <c:v>1.5441209999999999</c:v>
                </c:pt>
                <c:pt idx="139">
                  <c:v>4.2951920000000001</c:v>
                </c:pt>
                <c:pt idx="140">
                  <c:v>4.2103280000000005</c:v>
                </c:pt>
                <c:pt idx="141">
                  <c:v>4.1204720000000004</c:v>
                </c:pt>
                <c:pt idx="142">
                  <c:v>3.8126320000000002</c:v>
                </c:pt>
                <c:pt idx="143">
                  <c:v>3.6029680000000002</c:v>
                </c:pt>
                <c:pt idx="144">
                  <c:v>3.4907090000000003</c:v>
                </c:pt>
                <c:pt idx="145">
                  <c:v>3.4611799999999997</c:v>
                </c:pt>
                <c:pt idx="146">
                  <c:v>3.3036340000000002</c:v>
                </c:pt>
                <c:pt idx="147">
                  <c:v>3.1388979999999997</c:v>
                </c:pt>
                <c:pt idx="148">
                  <c:v>3.1109599999999999</c:v>
                </c:pt>
                <c:pt idx="149">
                  <c:v>3.0686359999999997</c:v>
                </c:pt>
                <c:pt idx="150">
                  <c:v>3.1005369999999997</c:v>
                </c:pt>
                <c:pt idx="151">
                  <c:v>0.33121699999999998</c:v>
                </c:pt>
                <c:pt idx="152">
                  <c:v>0.35877700000000001</c:v>
                </c:pt>
                <c:pt idx="153">
                  <c:v>0.39055800000000007</c:v>
                </c:pt>
                <c:pt idx="154">
                  <c:v>0.36559800000000003</c:v>
                </c:pt>
                <c:pt idx="155">
                  <c:v>0.36559800000000003</c:v>
                </c:pt>
                <c:pt idx="156">
                  <c:v>0.39484000000000002</c:v>
                </c:pt>
                <c:pt idx="157">
                  <c:v>0.39367200000000008</c:v>
                </c:pt>
                <c:pt idx="158">
                  <c:v>0.39322800000000008</c:v>
                </c:pt>
                <c:pt idx="159">
                  <c:v>0.39406200000000008</c:v>
                </c:pt>
                <c:pt idx="160">
                  <c:v>0.30649100000000001</c:v>
                </c:pt>
                <c:pt idx="161">
                  <c:v>0.30227300000000001</c:v>
                </c:pt>
                <c:pt idx="162">
                  <c:v>0.30208400000000002</c:v>
                </c:pt>
                <c:pt idx="163">
                  <c:v>0.32950400000000002</c:v>
                </c:pt>
                <c:pt idx="164">
                  <c:v>0.35695399999999999</c:v>
                </c:pt>
                <c:pt idx="165">
                  <c:v>0.35687000000000002</c:v>
                </c:pt>
                <c:pt idx="166">
                  <c:v>0.44110199999999999</c:v>
                </c:pt>
                <c:pt idx="167">
                  <c:v>0.468613</c:v>
                </c:pt>
                <c:pt idx="168">
                  <c:v>0.43937100000000007</c:v>
                </c:pt>
                <c:pt idx="191">
                  <c:v>0</c:v>
                </c:pt>
                <c:pt idx="192">
                  <c:v>4.1435000000000004</c:v>
                </c:pt>
                <c:pt idx="193">
                  <c:v>4.1429999999999998</c:v>
                </c:pt>
                <c:pt idx="194">
                  <c:v>4.1429999999999998</c:v>
                </c:pt>
                <c:pt idx="195">
                  <c:v>4.1429999999999998</c:v>
                </c:pt>
                <c:pt idx="196">
                  <c:v>4.1429999999999998</c:v>
                </c:pt>
                <c:pt idx="197">
                  <c:v>4.1429999999999998</c:v>
                </c:pt>
                <c:pt idx="198">
                  <c:v>4.1429999999999998</c:v>
                </c:pt>
                <c:pt idx="199">
                  <c:v>4.1429999999999998</c:v>
                </c:pt>
                <c:pt idx="200">
                  <c:v>4.1429999999999998</c:v>
                </c:pt>
                <c:pt idx="201">
                  <c:v>4.6926000000000005</c:v>
                </c:pt>
                <c:pt idx="202">
                  <c:v>4.6926000000000005</c:v>
                </c:pt>
                <c:pt idx="203">
                  <c:v>2.4725999999999999</c:v>
                </c:pt>
                <c:pt idx="204">
                  <c:v>0.54960000000000009</c:v>
                </c:pt>
                <c:pt idx="205">
                  <c:v>0.54960000000000009</c:v>
                </c:pt>
                <c:pt idx="206">
                  <c:v>0.54960000000000009</c:v>
                </c:pt>
                <c:pt idx="207">
                  <c:v>0.54960000000000009</c:v>
                </c:pt>
                <c:pt idx="208">
                  <c:v>0.54960000000000009</c:v>
                </c:pt>
                <c:pt idx="209">
                  <c:v>0.54960000000000009</c:v>
                </c:pt>
                <c:pt idx="210">
                  <c:v>0.54960000000000009</c:v>
                </c:pt>
                <c:pt idx="211">
                  <c:v>0.54960000000000009</c:v>
                </c:pt>
                <c:pt idx="212">
                  <c:v>0.54960000000000009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0.53580000000000005</c:v>
                </c:pt>
                <c:pt idx="229">
                  <c:v>0.53580000000000005</c:v>
                </c:pt>
                <c:pt idx="230">
                  <c:v>0.53580000000000005</c:v>
                </c:pt>
                <c:pt idx="231">
                  <c:v>0.53580000000000005</c:v>
                </c:pt>
                <c:pt idx="232">
                  <c:v>0.53580000000000005</c:v>
                </c:pt>
                <c:pt idx="233">
                  <c:v>0.53580000000000005</c:v>
                </c:pt>
                <c:pt idx="234">
                  <c:v>0.53580000000000005</c:v>
                </c:pt>
                <c:pt idx="235">
                  <c:v>0.53580000000000005</c:v>
                </c:pt>
                <c:pt idx="236">
                  <c:v>0.53580000000000005</c:v>
                </c:pt>
                <c:pt idx="237">
                  <c:v>0.53580000000000005</c:v>
                </c:pt>
                <c:pt idx="238">
                  <c:v>1.6795</c:v>
                </c:pt>
                <c:pt idx="239">
                  <c:v>2.4394</c:v>
                </c:pt>
                <c:pt idx="240">
                  <c:v>5.7219000000000007</c:v>
                </c:pt>
                <c:pt idx="241">
                  <c:v>5.7219000000000007</c:v>
                </c:pt>
                <c:pt idx="242">
                  <c:v>6.4755000000000011</c:v>
                </c:pt>
                <c:pt idx="243">
                  <c:v>13.438000000000001</c:v>
                </c:pt>
                <c:pt idx="244">
                  <c:v>21.552500000000002</c:v>
                </c:pt>
                <c:pt idx="245">
                  <c:v>24.159299999999998</c:v>
                </c:pt>
                <c:pt idx="246">
                  <c:v>33.659800000000004</c:v>
                </c:pt>
                <c:pt idx="247">
                  <c:v>33.659800000000004</c:v>
                </c:pt>
                <c:pt idx="248">
                  <c:v>33.659800000000004</c:v>
                </c:pt>
                <c:pt idx="249">
                  <c:v>33.659800000000004</c:v>
                </c:pt>
                <c:pt idx="250">
                  <c:v>32.516100000000002</c:v>
                </c:pt>
                <c:pt idx="251">
                  <c:v>31.7562</c:v>
                </c:pt>
                <c:pt idx="252">
                  <c:v>27.937999999999999</c:v>
                </c:pt>
                <c:pt idx="253">
                  <c:v>27.937999999999999</c:v>
                </c:pt>
                <c:pt idx="254">
                  <c:v>27.1844</c:v>
                </c:pt>
                <c:pt idx="255">
                  <c:v>20.221899999999998</c:v>
                </c:pt>
                <c:pt idx="256">
                  <c:v>12.1074</c:v>
                </c:pt>
                <c:pt idx="257">
                  <c:v>9.5006000000000004</c:v>
                </c:pt>
                <c:pt idx="258">
                  <c:v>1E-4</c:v>
                </c:pt>
                <c:pt idx="259">
                  <c:v>1E-4</c:v>
                </c:pt>
                <c:pt idx="260">
                  <c:v>1E-4</c:v>
                </c:pt>
                <c:pt idx="261">
                  <c:v>1E-4</c:v>
                </c:pt>
                <c:pt idx="262">
                  <c:v>2.0000000000000001E-4</c:v>
                </c:pt>
                <c:pt idx="263">
                  <c:v>2.0000000000000001E-4</c:v>
                </c:pt>
                <c:pt idx="264">
                  <c:v>1E-4</c:v>
                </c:pt>
                <c:pt idx="265">
                  <c:v>1E-4</c:v>
                </c:pt>
                <c:pt idx="266">
                  <c:v>1E-4</c:v>
                </c:pt>
                <c:pt idx="267">
                  <c:v>1E-4</c:v>
                </c:pt>
                <c:pt idx="268">
                  <c:v>1E-4</c:v>
                </c:pt>
                <c:pt idx="269">
                  <c:v>1E-4</c:v>
                </c:pt>
                <c:pt idx="270">
                  <c:v>1E-4</c:v>
                </c:pt>
                <c:pt idx="271">
                  <c:v>1E-4</c:v>
                </c:pt>
                <c:pt idx="272">
                  <c:v>1E-4</c:v>
                </c:pt>
                <c:pt idx="273">
                  <c:v>1E-4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4.0000000000000002E-4</c:v>
                </c:pt>
                <c:pt idx="282">
                  <c:v>4.0000000000000002E-4</c:v>
                </c:pt>
                <c:pt idx="283">
                  <c:v>4.0000000000000002E-4</c:v>
                </c:pt>
                <c:pt idx="284">
                  <c:v>4.0000000000000002E-4</c:v>
                </c:pt>
                <c:pt idx="285">
                  <c:v>4.0000000000000002E-4</c:v>
                </c:pt>
                <c:pt idx="286">
                  <c:v>4.0000000000000002E-4</c:v>
                </c:pt>
                <c:pt idx="287">
                  <c:v>4.0000000000000002E-4</c:v>
                </c:pt>
                <c:pt idx="288">
                  <c:v>4.0000000000000002E-4</c:v>
                </c:pt>
                <c:pt idx="289">
                  <c:v>4.0000000000000002E-4</c:v>
                </c:pt>
                <c:pt idx="290">
                  <c:v>4.0000000000000002E-4</c:v>
                </c:pt>
                <c:pt idx="291">
                  <c:v>4.0000000000000002E-4</c:v>
                </c:pt>
                <c:pt idx="292">
                  <c:v>4.0000000000000002E-4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3.9999999999999998E-6</c:v>
                </c:pt>
                <c:pt idx="302">
                  <c:v>5.0000000000000004E-6</c:v>
                </c:pt>
                <c:pt idx="303">
                  <c:v>1.1E-5</c:v>
                </c:pt>
                <c:pt idx="304">
                  <c:v>2.1000000000000002E-5</c:v>
                </c:pt>
                <c:pt idx="305">
                  <c:v>3.8000000000000009E-5</c:v>
                </c:pt>
                <c:pt idx="306">
                  <c:v>4.7000000000000011E-5</c:v>
                </c:pt>
                <c:pt idx="307">
                  <c:v>4.8000000000000008E-5</c:v>
                </c:pt>
                <c:pt idx="308">
                  <c:v>5.1000000000000013E-5</c:v>
                </c:pt>
                <c:pt idx="309">
                  <c:v>5.4000000000000012E-5</c:v>
                </c:pt>
                <c:pt idx="310">
                  <c:v>6.8000000000000027E-5</c:v>
                </c:pt>
                <c:pt idx="311">
                  <c:v>8.4000000000000022E-5</c:v>
                </c:pt>
                <c:pt idx="312">
                  <c:v>9.9000000000000021E-5</c:v>
                </c:pt>
                <c:pt idx="313">
                  <c:v>1.0200000000000003E-4</c:v>
                </c:pt>
                <c:pt idx="314">
                  <c:v>1.0500000000000003E-4</c:v>
                </c:pt>
                <c:pt idx="315">
                  <c:v>1.0300000000000002E-4</c:v>
                </c:pt>
                <c:pt idx="316">
                  <c:v>1.1400000000000002E-4</c:v>
                </c:pt>
                <c:pt idx="317">
                  <c:v>1.3000000000000002E-4</c:v>
                </c:pt>
                <c:pt idx="318">
                  <c:v>1.3100000000000001E-4</c:v>
                </c:pt>
                <c:pt idx="319">
                  <c:v>1.3000000000000002E-4</c:v>
                </c:pt>
                <c:pt idx="320">
                  <c:v>1.2799999999999999E-4</c:v>
                </c:pt>
                <c:pt idx="321">
                  <c:v>1.25E-4</c:v>
                </c:pt>
                <c:pt idx="322">
                  <c:v>1.1400000000000002E-4</c:v>
                </c:pt>
                <c:pt idx="323">
                  <c:v>1.0800000000000001E-4</c:v>
                </c:pt>
                <c:pt idx="324">
                  <c:v>1.0200000000000003E-4</c:v>
                </c:pt>
                <c:pt idx="325">
                  <c:v>9.6000000000000016E-5</c:v>
                </c:pt>
                <c:pt idx="326">
                  <c:v>7.4505459999999992</c:v>
                </c:pt>
                <c:pt idx="327">
                  <c:v>11.521696</c:v>
                </c:pt>
                <c:pt idx="328">
                  <c:v>11.521675999999999</c:v>
                </c:pt>
                <c:pt idx="329">
                  <c:v>11.521653000000001</c:v>
                </c:pt>
                <c:pt idx="330">
                  <c:v>11.552263000000004</c:v>
                </c:pt>
                <c:pt idx="331">
                  <c:v>11.552296000000002</c:v>
                </c:pt>
                <c:pt idx="332">
                  <c:v>11.552354000000001</c:v>
                </c:pt>
                <c:pt idx="333">
                  <c:v>11.552469</c:v>
                </c:pt>
                <c:pt idx="334">
                  <c:v>11.552686</c:v>
                </c:pt>
                <c:pt idx="335">
                  <c:v>11.552732000000001</c:v>
                </c:pt>
                <c:pt idx="336">
                  <c:v>11.55278</c:v>
                </c:pt>
                <c:pt idx="337">
                  <c:v>11.553299000000001</c:v>
                </c:pt>
                <c:pt idx="338">
                  <c:v>4.1034200000000007</c:v>
                </c:pt>
                <c:pt idx="339">
                  <c:v>3.2300999999999996E-2</c:v>
                </c:pt>
                <c:pt idx="340">
                  <c:v>3.2516999999999997E-2</c:v>
                </c:pt>
                <c:pt idx="341">
                  <c:v>3.2780999999999998E-2</c:v>
                </c:pt>
                <c:pt idx="342">
                  <c:v>2.8740000000000003E-3</c:v>
                </c:pt>
                <c:pt idx="343">
                  <c:v>5.3689999999999996E-3</c:v>
                </c:pt>
                <c:pt idx="344">
                  <c:v>6.4220000000000006E-3</c:v>
                </c:pt>
                <c:pt idx="345">
                  <c:v>8.9440000000000006E-3</c:v>
                </c:pt>
                <c:pt idx="346">
                  <c:v>1.1111000000000001E-2</c:v>
                </c:pt>
                <c:pt idx="347">
                  <c:v>1.4329000000000003E-2</c:v>
                </c:pt>
                <c:pt idx="348">
                  <c:v>2.3227000000000005E-2</c:v>
                </c:pt>
                <c:pt idx="349">
                  <c:v>2.5289000000000006E-2</c:v>
                </c:pt>
                <c:pt idx="350">
                  <c:v>2.8764000000000008E-2</c:v>
                </c:pt>
                <c:pt idx="351">
                  <c:v>3.1117000000000006E-2</c:v>
                </c:pt>
                <c:pt idx="352">
                  <c:v>3.4685000000000001E-2</c:v>
                </c:pt>
                <c:pt idx="353">
                  <c:v>4.2479000000000003E-2</c:v>
                </c:pt>
                <c:pt idx="354">
                  <c:v>4.2350000000000013E-2</c:v>
                </c:pt>
                <c:pt idx="355">
                  <c:v>4.096000000000001E-2</c:v>
                </c:pt>
                <c:pt idx="356">
                  <c:v>4.0369000000000009E-2</c:v>
                </c:pt>
                <c:pt idx="357">
                  <c:v>3.9161000000000008E-2</c:v>
                </c:pt>
                <c:pt idx="358">
                  <c:v>4.4501000000000006E-2</c:v>
                </c:pt>
                <c:pt idx="359">
                  <c:v>4.2659000000000009E-2</c:v>
                </c:pt>
                <c:pt idx="360">
                  <c:v>3.3704000000000005E-2</c:v>
                </c:pt>
                <c:pt idx="383">
                  <c:v>0</c:v>
                </c:pt>
                <c:pt idx="384">
                  <c:v>19.780799999999999</c:v>
                </c:pt>
                <c:pt idx="385">
                  <c:v>19.780799999999999</c:v>
                </c:pt>
                <c:pt idx="386">
                  <c:v>5.4798</c:v>
                </c:pt>
                <c:pt idx="387">
                  <c:v>5.4798</c:v>
                </c:pt>
                <c:pt idx="388">
                  <c:v>3.5485000000000002</c:v>
                </c:pt>
                <c:pt idx="389">
                  <c:v>3.5485000000000002</c:v>
                </c:pt>
                <c:pt idx="390">
                  <c:v>0.18570000000000003</c:v>
                </c:pt>
                <c:pt idx="391">
                  <c:v>0.18570000000000003</c:v>
                </c:pt>
                <c:pt idx="392">
                  <c:v>0.18570000000000003</c:v>
                </c:pt>
                <c:pt idx="393">
                  <c:v>0.18580000000000002</c:v>
                </c:pt>
                <c:pt idx="394">
                  <c:v>6.4256000000000002</c:v>
                </c:pt>
                <c:pt idx="395">
                  <c:v>37.505600000000001</c:v>
                </c:pt>
                <c:pt idx="396">
                  <c:v>51.435400000000001</c:v>
                </c:pt>
                <c:pt idx="397">
                  <c:v>62.969000000000001</c:v>
                </c:pt>
                <c:pt idx="398">
                  <c:v>74.707499999999996</c:v>
                </c:pt>
                <c:pt idx="399">
                  <c:v>91.231200000000001</c:v>
                </c:pt>
                <c:pt idx="400">
                  <c:v>107.6982</c:v>
                </c:pt>
                <c:pt idx="401">
                  <c:v>107.6982</c:v>
                </c:pt>
                <c:pt idx="402">
                  <c:v>107.6982</c:v>
                </c:pt>
                <c:pt idx="403">
                  <c:v>107.6982</c:v>
                </c:pt>
                <c:pt idx="404">
                  <c:v>107.6982</c:v>
                </c:pt>
                <c:pt idx="405">
                  <c:v>107.69810000000001</c:v>
                </c:pt>
                <c:pt idx="406">
                  <c:v>101.45829999999999</c:v>
                </c:pt>
                <c:pt idx="407">
                  <c:v>70.37830000000001</c:v>
                </c:pt>
                <c:pt idx="408">
                  <c:v>56.448500000000003</c:v>
                </c:pt>
                <c:pt idx="409">
                  <c:v>44.914900000000003</c:v>
                </c:pt>
                <c:pt idx="410">
                  <c:v>33.176400000000001</c:v>
                </c:pt>
                <c:pt idx="411">
                  <c:v>16.652699999999999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10.471400000000001</c:v>
                </c:pt>
                <c:pt idx="433">
                  <c:v>14.511900000000002</c:v>
                </c:pt>
                <c:pt idx="434">
                  <c:v>17.461300000000005</c:v>
                </c:pt>
                <c:pt idx="435">
                  <c:v>19.466500000000003</c:v>
                </c:pt>
                <c:pt idx="436">
                  <c:v>21.864000000000004</c:v>
                </c:pt>
                <c:pt idx="437">
                  <c:v>21.868100000000002</c:v>
                </c:pt>
                <c:pt idx="438">
                  <c:v>21.874400000000001</c:v>
                </c:pt>
                <c:pt idx="439">
                  <c:v>21.877600000000001</c:v>
                </c:pt>
                <c:pt idx="440">
                  <c:v>24.300800000000002</c:v>
                </c:pt>
                <c:pt idx="441">
                  <c:v>29.673800000000004</c:v>
                </c:pt>
                <c:pt idx="442">
                  <c:v>37.594800000000006</c:v>
                </c:pt>
                <c:pt idx="443">
                  <c:v>46.017800000000001</c:v>
                </c:pt>
                <c:pt idx="444">
                  <c:v>38.379100000000001</c:v>
                </c:pt>
                <c:pt idx="445">
                  <c:v>37.063600000000001</c:v>
                </c:pt>
                <c:pt idx="446">
                  <c:v>39.871299999999998</c:v>
                </c:pt>
                <c:pt idx="447">
                  <c:v>40.363799999999998</c:v>
                </c:pt>
                <c:pt idx="448">
                  <c:v>46.078899999999997</c:v>
                </c:pt>
                <c:pt idx="449">
                  <c:v>51.307399999999994</c:v>
                </c:pt>
                <c:pt idx="450">
                  <c:v>53.498100000000001</c:v>
                </c:pt>
                <c:pt idx="451">
                  <c:v>55.197899999999997</c:v>
                </c:pt>
                <c:pt idx="452">
                  <c:v>52.774699999999996</c:v>
                </c:pt>
                <c:pt idx="453">
                  <c:v>47.401700000000005</c:v>
                </c:pt>
                <c:pt idx="454">
                  <c:v>39.480700000000006</c:v>
                </c:pt>
                <c:pt idx="455">
                  <c:v>31.057700000000004</c:v>
                </c:pt>
                <c:pt idx="456">
                  <c:v>28.225000000000001</c:v>
                </c:pt>
                <c:pt idx="457">
                  <c:v>25.501799999999999</c:v>
                </c:pt>
                <c:pt idx="458">
                  <c:v>19.749400000000001</c:v>
                </c:pt>
                <c:pt idx="459">
                  <c:v>17.2517</c:v>
                </c:pt>
                <c:pt idx="460">
                  <c:v>11.087100000000001</c:v>
                </c:pt>
                <c:pt idx="461">
                  <c:v>5.8784000000000001</c:v>
                </c:pt>
                <c:pt idx="462">
                  <c:v>6.3607000000000005</c:v>
                </c:pt>
                <c:pt idx="463">
                  <c:v>4.6584000000000003</c:v>
                </c:pt>
                <c:pt idx="464">
                  <c:v>4.7000000000000011</c:v>
                </c:pt>
                <c:pt idx="465">
                  <c:v>4.7453000000000012</c:v>
                </c:pt>
                <c:pt idx="466">
                  <c:v>6.9213000000000013</c:v>
                </c:pt>
                <c:pt idx="467">
                  <c:v>6.9676000000000018</c:v>
                </c:pt>
                <c:pt idx="468">
                  <c:v>7.0098000000000011</c:v>
                </c:pt>
                <c:pt idx="469">
                  <c:v>7.0315000000000012</c:v>
                </c:pt>
                <c:pt idx="470">
                  <c:v>7.0711000000000013</c:v>
                </c:pt>
                <c:pt idx="471">
                  <c:v>7.0711000000000013</c:v>
                </c:pt>
                <c:pt idx="472">
                  <c:v>5.1689000000000007</c:v>
                </c:pt>
                <c:pt idx="473">
                  <c:v>5.1463999999999999</c:v>
                </c:pt>
                <c:pt idx="474">
                  <c:v>2.4720000000000004</c:v>
                </c:pt>
                <c:pt idx="475">
                  <c:v>2.4918000000000009</c:v>
                </c:pt>
                <c:pt idx="476">
                  <c:v>2.563600000000001</c:v>
                </c:pt>
                <c:pt idx="477">
                  <c:v>2.5798000000000005</c:v>
                </c:pt>
                <c:pt idx="478">
                  <c:v>0.51070000000000004</c:v>
                </c:pt>
                <c:pt idx="479">
                  <c:v>0.53039999999999998</c:v>
                </c:pt>
                <c:pt idx="480">
                  <c:v>0.53310000000000002</c:v>
                </c:pt>
                <c:pt idx="481">
                  <c:v>0.60740000000000005</c:v>
                </c:pt>
                <c:pt idx="482">
                  <c:v>0.59089999999999987</c:v>
                </c:pt>
                <c:pt idx="483">
                  <c:v>0.64539999999999986</c:v>
                </c:pt>
                <c:pt idx="484">
                  <c:v>0.68219999999999992</c:v>
                </c:pt>
                <c:pt idx="485">
                  <c:v>0.7108000000000001</c:v>
                </c:pt>
                <c:pt idx="486">
                  <c:v>0.75950000000000017</c:v>
                </c:pt>
                <c:pt idx="487">
                  <c:v>0.7420000000000001</c:v>
                </c:pt>
                <c:pt idx="488">
                  <c:v>0.70920000000000005</c:v>
                </c:pt>
                <c:pt idx="489">
                  <c:v>0.75360000000000005</c:v>
                </c:pt>
                <c:pt idx="490">
                  <c:v>0.70520000000000005</c:v>
                </c:pt>
                <c:pt idx="491">
                  <c:v>0.66800000000000004</c:v>
                </c:pt>
                <c:pt idx="492">
                  <c:v>0.62490000000000001</c:v>
                </c:pt>
                <c:pt idx="493">
                  <c:v>0.55209799999999998</c:v>
                </c:pt>
                <c:pt idx="494">
                  <c:v>0.52856100000000017</c:v>
                </c:pt>
                <c:pt idx="495">
                  <c:v>0.50010500000000002</c:v>
                </c:pt>
                <c:pt idx="496">
                  <c:v>0.41763299999999998</c:v>
                </c:pt>
                <c:pt idx="497">
                  <c:v>0.38767499999999994</c:v>
                </c:pt>
                <c:pt idx="498">
                  <c:v>0.33425099999999991</c:v>
                </c:pt>
                <c:pt idx="499">
                  <c:v>0.33145899999999995</c:v>
                </c:pt>
                <c:pt idx="500">
                  <c:v>0.25117899999999999</c:v>
                </c:pt>
                <c:pt idx="501">
                  <c:v>0.18553999999999995</c:v>
                </c:pt>
                <c:pt idx="502">
                  <c:v>0.17105799999999999</c:v>
                </c:pt>
                <c:pt idx="503">
                  <c:v>1.8281810000000001</c:v>
                </c:pt>
                <c:pt idx="504">
                  <c:v>1.8264770000000001</c:v>
                </c:pt>
                <c:pt idx="505">
                  <c:v>1.8015270000000001</c:v>
                </c:pt>
                <c:pt idx="506">
                  <c:v>3.0465370000000003</c:v>
                </c:pt>
                <c:pt idx="507">
                  <c:v>3.0207170000000008</c:v>
                </c:pt>
                <c:pt idx="508">
                  <c:v>3.0213970000000003</c:v>
                </c:pt>
                <c:pt idx="509">
                  <c:v>3.0214350000000003</c:v>
                </c:pt>
                <c:pt idx="510">
                  <c:v>3.0214160000000003</c:v>
                </c:pt>
                <c:pt idx="511">
                  <c:v>8.3572160000000011</c:v>
                </c:pt>
                <c:pt idx="512">
                  <c:v>8.3573120000000003</c:v>
                </c:pt>
                <c:pt idx="513">
                  <c:v>8.3173070000000013</c:v>
                </c:pt>
                <c:pt idx="514">
                  <c:v>9.6599810000000002</c:v>
                </c:pt>
                <c:pt idx="515">
                  <c:v>10.583890000000002</c:v>
                </c:pt>
                <c:pt idx="516">
                  <c:v>15.205968</c:v>
                </c:pt>
                <c:pt idx="517">
                  <c:v>17.989635000000003</c:v>
                </c:pt>
                <c:pt idx="518">
                  <c:v>16.740698999999999</c:v>
                </c:pt>
                <c:pt idx="519">
                  <c:v>18.130192000000005</c:v>
                </c:pt>
                <c:pt idx="520">
                  <c:v>18.129646000000001</c:v>
                </c:pt>
                <c:pt idx="521">
                  <c:v>23.537517000000001</c:v>
                </c:pt>
                <c:pt idx="522">
                  <c:v>25.816804000000001</c:v>
                </c:pt>
                <c:pt idx="523">
                  <c:v>20.512763000000003</c:v>
                </c:pt>
                <c:pt idx="524">
                  <c:v>24.510035999999999</c:v>
                </c:pt>
                <c:pt idx="525">
                  <c:v>24.658687999999998</c:v>
                </c:pt>
                <c:pt idx="526">
                  <c:v>27.201115000000005</c:v>
                </c:pt>
                <c:pt idx="527">
                  <c:v>24.722313000000003</c:v>
                </c:pt>
                <c:pt idx="528">
                  <c:v>26.036746000000001</c:v>
                </c:pt>
                <c:pt idx="529">
                  <c:v>23.373923999999999</c:v>
                </c:pt>
                <c:pt idx="530">
                  <c:v>24.574510999999998</c:v>
                </c:pt>
                <c:pt idx="531">
                  <c:v>23.790724000000001</c:v>
                </c:pt>
                <c:pt idx="532">
                  <c:v>23.790720999999998</c:v>
                </c:pt>
                <c:pt idx="533">
                  <c:v>18.383994999999999</c:v>
                </c:pt>
                <c:pt idx="534">
                  <c:v>17.103376000000004</c:v>
                </c:pt>
                <c:pt idx="535">
                  <c:v>17.073280000000004</c:v>
                </c:pt>
                <c:pt idx="536">
                  <c:v>13.075940000000001</c:v>
                </c:pt>
                <c:pt idx="537">
                  <c:v>12.927678000000002</c:v>
                </c:pt>
                <c:pt idx="538">
                  <c:v>8.9989129999999999</c:v>
                </c:pt>
                <c:pt idx="539">
                  <c:v>8.8691460000000006</c:v>
                </c:pt>
                <c:pt idx="540">
                  <c:v>2.9330550000000004</c:v>
                </c:pt>
                <c:pt idx="541">
                  <c:v>2.8132340000000005</c:v>
                </c:pt>
                <c:pt idx="542">
                  <c:v>1.613035</c:v>
                </c:pt>
                <c:pt idx="543">
                  <c:v>1.0074080000000001</c:v>
                </c:pt>
                <c:pt idx="544">
                  <c:v>1.0077580000000002</c:v>
                </c:pt>
                <c:pt idx="545">
                  <c:v>1.0075550000000002</c:v>
                </c:pt>
                <c:pt idx="546">
                  <c:v>9.2659999999999999E-3</c:v>
                </c:pt>
                <c:pt idx="547">
                  <c:v>8.2129999999999998E-3</c:v>
                </c:pt>
                <c:pt idx="548">
                  <c:v>8.630999999999998E-3</c:v>
                </c:pt>
                <c:pt idx="549">
                  <c:v>8.5129999999999997E-3</c:v>
                </c:pt>
                <c:pt idx="550">
                  <c:v>9.0589999999999993E-3</c:v>
                </c:pt>
                <c:pt idx="551">
                  <c:v>8.6469999999999984E-3</c:v>
                </c:pt>
                <c:pt idx="552">
                  <c:v>8.1310000000000011E-3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3.2324000000000006</c:v>
                </c:pt>
                <c:pt idx="583">
                  <c:v>3.2324000000000006</c:v>
                </c:pt>
                <c:pt idx="584">
                  <c:v>3.2324000000000006</c:v>
                </c:pt>
                <c:pt idx="585">
                  <c:v>3.2324000000000006</c:v>
                </c:pt>
                <c:pt idx="586">
                  <c:v>3.2324000000000006</c:v>
                </c:pt>
                <c:pt idx="587">
                  <c:v>3.2324000000000006</c:v>
                </c:pt>
                <c:pt idx="588">
                  <c:v>3.2324000000000006</c:v>
                </c:pt>
                <c:pt idx="589">
                  <c:v>4.2060000000000013</c:v>
                </c:pt>
                <c:pt idx="590">
                  <c:v>5.3081000000000014</c:v>
                </c:pt>
                <c:pt idx="591">
                  <c:v>7.2570000000000023</c:v>
                </c:pt>
                <c:pt idx="592">
                  <c:v>8.4879000000000016</c:v>
                </c:pt>
                <c:pt idx="593">
                  <c:v>9.3118000000000016</c:v>
                </c:pt>
                <c:pt idx="594">
                  <c:v>9.5414000000000012</c:v>
                </c:pt>
                <c:pt idx="595">
                  <c:v>15.875400000000003</c:v>
                </c:pt>
                <c:pt idx="596">
                  <c:v>17.853200000000001</c:v>
                </c:pt>
                <c:pt idx="597">
                  <c:v>21.290800000000004</c:v>
                </c:pt>
                <c:pt idx="598">
                  <c:v>25.156300000000002</c:v>
                </c:pt>
                <c:pt idx="599">
                  <c:v>34.522200000000005</c:v>
                </c:pt>
                <c:pt idx="600">
                  <c:v>37.632700000000007</c:v>
                </c:pt>
                <c:pt idx="601">
                  <c:v>38.888100000000009</c:v>
                </c:pt>
                <c:pt idx="602">
                  <c:v>38.976700000000001</c:v>
                </c:pt>
                <c:pt idx="603">
                  <c:v>39.326999999999998</c:v>
                </c:pt>
                <c:pt idx="604">
                  <c:v>38.979799999999997</c:v>
                </c:pt>
                <c:pt idx="605">
                  <c:v>41.71759999999999</c:v>
                </c:pt>
                <c:pt idx="606">
                  <c:v>41.2346</c:v>
                </c:pt>
                <c:pt idx="607">
                  <c:v>35.829400000000007</c:v>
                </c:pt>
                <c:pt idx="608">
                  <c:v>36.783000000000008</c:v>
                </c:pt>
                <c:pt idx="609">
                  <c:v>34.394100000000002</c:v>
                </c:pt>
                <c:pt idx="610">
                  <c:v>31.524200000000004</c:v>
                </c:pt>
                <c:pt idx="611">
                  <c:v>23.264599999999998</c:v>
                </c:pt>
                <c:pt idx="612">
                  <c:v>21.065899999999999</c:v>
                </c:pt>
                <c:pt idx="613">
                  <c:v>20.060899999999997</c:v>
                </c:pt>
                <c:pt idx="614">
                  <c:v>20.263000000000002</c:v>
                </c:pt>
                <c:pt idx="615">
                  <c:v>19.246700000000001</c:v>
                </c:pt>
                <c:pt idx="616">
                  <c:v>19.504600000000003</c:v>
                </c:pt>
                <c:pt idx="617">
                  <c:v>17.079499999999996</c:v>
                </c:pt>
                <c:pt idx="618">
                  <c:v>15.378600000000002</c:v>
                </c:pt>
                <c:pt idx="619">
                  <c:v>15.806000000000003</c:v>
                </c:pt>
                <c:pt idx="620">
                  <c:v>14.112900000000002</c:v>
                </c:pt>
                <c:pt idx="621">
                  <c:v>14.456500000000004</c:v>
                </c:pt>
                <c:pt idx="622">
                  <c:v>15.533100000000003</c:v>
                </c:pt>
                <c:pt idx="623">
                  <c:v>17.002800000000004</c:v>
                </c:pt>
                <c:pt idx="624">
                  <c:v>21.742400000000004</c:v>
                </c:pt>
                <c:pt idx="625">
                  <c:v>22.232800000000005</c:v>
                </c:pt>
                <c:pt idx="626">
                  <c:v>22.830600000000004</c:v>
                </c:pt>
                <c:pt idx="627">
                  <c:v>25.619300000000003</c:v>
                </c:pt>
                <c:pt idx="628">
                  <c:v>26.493000000000006</c:v>
                </c:pt>
                <c:pt idx="629">
                  <c:v>28.3428</c:v>
                </c:pt>
                <c:pt idx="630">
                  <c:v>28.837800000000001</c:v>
                </c:pt>
                <c:pt idx="631">
                  <c:v>28.949800000000003</c:v>
                </c:pt>
                <c:pt idx="632">
                  <c:v>29.638999999999999</c:v>
                </c:pt>
                <c:pt idx="633">
                  <c:v>30.153800000000004</c:v>
                </c:pt>
                <c:pt idx="634">
                  <c:v>29.959400000000002</c:v>
                </c:pt>
                <c:pt idx="635">
                  <c:v>29.442999999999998</c:v>
                </c:pt>
                <c:pt idx="636">
                  <c:v>25.811499999999999</c:v>
                </c:pt>
                <c:pt idx="637">
                  <c:v>26.164400000000001</c:v>
                </c:pt>
                <c:pt idx="638">
                  <c:v>26.364300000000004</c:v>
                </c:pt>
                <c:pt idx="639">
                  <c:v>24.456</c:v>
                </c:pt>
                <c:pt idx="640">
                  <c:v>24.472099999999998</c:v>
                </c:pt>
                <c:pt idx="641">
                  <c:v>23.290700000000001</c:v>
                </c:pt>
                <c:pt idx="642">
                  <c:v>23.818300000000004</c:v>
                </c:pt>
                <c:pt idx="643">
                  <c:v>23.840600000000002</c:v>
                </c:pt>
                <c:pt idx="644">
                  <c:v>23.998800000000003</c:v>
                </c:pt>
                <c:pt idx="645">
                  <c:v>24.036499999999997</c:v>
                </c:pt>
                <c:pt idx="646">
                  <c:v>24.539099999999998</c:v>
                </c:pt>
                <c:pt idx="647">
                  <c:v>25.006599999999999</c:v>
                </c:pt>
                <c:pt idx="648">
                  <c:v>25.257200000000005</c:v>
                </c:pt>
                <c:pt idx="649">
                  <c:v>25.434600000000003</c:v>
                </c:pt>
                <c:pt idx="650">
                  <c:v>28.395800000000005</c:v>
                </c:pt>
                <c:pt idx="651">
                  <c:v>28.241900000000005</c:v>
                </c:pt>
                <c:pt idx="652">
                  <c:v>28.319100000000002</c:v>
                </c:pt>
                <c:pt idx="653">
                  <c:v>28.877100000000002</c:v>
                </c:pt>
                <c:pt idx="654">
                  <c:v>28.398900000000001</c:v>
                </c:pt>
                <c:pt idx="655">
                  <c:v>28.871300000000005</c:v>
                </c:pt>
                <c:pt idx="656">
                  <c:v>28.878900000000005</c:v>
                </c:pt>
                <c:pt idx="657">
                  <c:v>29.659400000000002</c:v>
                </c:pt>
                <c:pt idx="658">
                  <c:v>29.647700000000004</c:v>
                </c:pt>
                <c:pt idx="659">
                  <c:v>29.842000000000006</c:v>
                </c:pt>
                <c:pt idx="660">
                  <c:v>29.758800000000004</c:v>
                </c:pt>
                <c:pt idx="661">
                  <c:v>30.056700000000006</c:v>
                </c:pt>
                <c:pt idx="662">
                  <c:v>27.073799999999999</c:v>
                </c:pt>
                <c:pt idx="663">
                  <c:v>27.035199999999996</c:v>
                </c:pt>
                <c:pt idx="664">
                  <c:v>25.632399999999997</c:v>
                </c:pt>
                <c:pt idx="665">
                  <c:v>24.919599999999999</c:v>
                </c:pt>
                <c:pt idx="666">
                  <c:v>24.929600000000001</c:v>
                </c:pt>
                <c:pt idx="667">
                  <c:v>24.149900000000002</c:v>
                </c:pt>
                <c:pt idx="668">
                  <c:v>23.362000000000005</c:v>
                </c:pt>
                <c:pt idx="669">
                  <c:v>22.283900000000003</c:v>
                </c:pt>
                <c:pt idx="670">
                  <c:v>22.013100000000005</c:v>
                </c:pt>
                <c:pt idx="671">
                  <c:v>21.439900000000002</c:v>
                </c:pt>
                <c:pt idx="672">
                  <c:v>21.473700000000001</c:v>
                </c:pt>
                <c:pt idx="673">
                  <c:v>21.126399999999997</c:v>
                </c:pt>
                <c:pt idx="674">
                  <c:v>20.927299999999999</c:v>
                </c:pt>
                <c:pt idx="675">
                  <c:v>21.065000000000005</c:v>
                </c:pt>
                <c:pt idx="676">
                  <c:v>22.336400000000005</c:v>
                </c:pt>
                <c:pt idx="677">
                  <c:v>22.807300000000005</c:v>
                </c:pt>
                <c:pt idx="678">
                  <c:v>22.768100000000004</c:v>
                </c:pt>
                <c:pt idx="679">
                  <c:v>23.251100000000001</c:v>
                </c:pt>
                <c:pt idx="680">
                  <c:v>24.227499999999999</c:v>
                </c:pt>
                <c:pt idx="681">
                  <c:v>24.9941</c:v>
                </c:pt>
                <c:pt idx="682">
                  <c:v>25.121200000000002</c:v>
                </c:pt>
                <c:pt idx="683">
                  <c:v>24.9541</c:v>
                </c:pt>
                <c:pt idx="684">
                  <c:v>24.631</c:v>
                </c:pt>
                <c:pt idx="685">
                  <c:v>24.316176999999996</c:v>
                </c:pt>
                <c:pt idx="686">
                  <c:v>23.902604999999998</c:v>
                </c:pt>
                <c:pt idx="687">
                  <c:v>24.547970000000003</c:v>
                </c:pt>
                <c:pt idx="688">
                  <c:v>23.701621000000003</c:v>
                </c:pt>
                <c:pt idx="689">
                  <c:v>31.108947999999998</c:v>
                </c:pt>
                <c:pt idx="690">
                  <c:v>31.143037</c:v>
                </c:pt>
                <c:pt idx="691">
                  <c:v>34.477231000000003</c:v>
                </c:pt>
                <c:pt idx="692">
                  <c:v>42.765476000000007</c:v>
                </c:pt>
                <c:pt idx="693">
                  <c:v>41.625139000000011</c:v>
                </c:pt>
                <c:pt idx="694">
                  <c:v>41.078417000000002</c:v>
                </c:pt>
                <c:pt idx="695">
                  <c:v>40.480240000000009</c:v>
                </c:pt>
                <c:pt idx="696">
                  <c:v>40.329285000000006</c:v>
                </c:pt>
                <c:pt idx="697">
                  <c:v>39.837371000000005</c:v>
                </c:pt>
                <c:pt idx="698">
                  <c:v>39.741425999999997</c:v>
                </c:pt>
                <c:pt idx="699">
                  <c:v>38.911501999999999</c:v>
                </c:pt>
                <c:pt idx="700">
                  <c:v>39.557501999999999</c:v>
                </c:pt>
                <c:pt idx="701">
                  <c:v>35.033055000000004</c:v>
                </c:pt>
                <c:pt idx="702">
                  <c:v>35.101042000000007</c:v>
                </c:pt>
                <c:pt idx="703">
                  <c:v>31.823019000000002</c:v>
                </c:pt>
                <c:pt idx="704">
                  <c:v>26.516400000000001</c:v>
                </c:pt>
                <c:pt idx="705">
                  <c:v>26.938576000000005</c:v>
                </c:pt>
                <c:pt idx="706">
                  <c:v>27.752517000000001</c:v>
                </c:pt>
                <c:pt idx="707">
                  <c:v>36.399224000000004</c:v>
                </c:pt>
                <c:pt idx="708">
                  <c:v>36.66638600000001</c:v>
                </c:pt>
                <c:pt idx="709">
                  <c:v>40.405155000000015</c:v>
                </c:pt>
                <c:pt idx="710">
                  <c:v>44.61340100000001</c:v>
                </c:pt>
                <c:pt idx="711">
                  <c:v>45.348894000000008</c:v>
                </c:pt>
                <c:pt idx="712">
                  <c:v>45.490250000000003</c:v>
                </c:pt>
                <c:pt idx="713">
                  <c:v>42.668234000000005</c:v>
                </c:pt>
                <c:pt idx="714">
                  <c:v>44.901301000000004</c:v>
                </c:pt>
                <c:pt idx="715">
                  <c:v>44.890296000000006</c:v>
                </c:pt>
                <c:pt idx="716">
                  <c:v>44.223632000000009</c:v>
                </c:pt>
                <c:pt idx="717">
                  <c:v>46.98429800000001</c:v>
                </c:pt>
                <c:pt idx="718">
                  <c:v>47.135061</c:v>
                </c:pt>
                <c:pt idx="719">
                  <c:v>39.946702999999992</c:v>
                </c:pt>
                <c:pt idx="720">
                  <c:v>39.967666000000001</c:v>
                </c:pt>
                <c:pt idx="721">
                  <c:v>37.435013000000005</c:v>
                </c:pt>
                <c:pt idx="722">
                  <c:v>35.038834000000001</c:v>
                </c:pt>
                <c:pt idx="723">
                  <c:v>35.915547000000004</c:v>
                </c:pt>
                <c:pt idx="724">
                  <c:v>36.969696000000006</c:v>
                </c:pt>
                <c:pt idx="725">
                  <c:v>38.246478000000003</c:v>
                </c:pt>
                <c:pt idx="726">
                  <c:v>37.615228000000002</c:v>
                </c:pt>
                <c:pt idx="727">
                  <c:v>38.603715000000001</c:v>
                </c:pt>
                <c:pt idx="728">
                  <c:v>38.246423999999998</c:v>
                </c:pt>
                <c:pt idx="729">
                  <c:v>37.389301999999994</c:v>
                </c:pt>
                <c:pt idx="730">
                  <c:v>38.424478000000001</c:v>
                </c:pt>
                <c:pt idx="731">
                  <c:v>39.615116999999998</c:v>
                </c:pt>
                <c:pt idx="732">
                  <c:v>40.261009000000001</c:v>
                </c:pt>
                <c:pt idx="733">
                  <c:v>39.752929999999992</c:v>
                </c:pt>
                <c:pt idx="734">
                  <c:v>39.194619999999993</c:v>
                </c:pt>
                <c:pt idx="735">
                  <c:v>38.039104999999999</c:v>
                </c:pt>
                <c:pt idx="736">
                  <c:v>37.515622999999991</c:v>
                </c:pt>
                <c:pt idx="737">
                  <c:v>36.194907999999998</c:v>
                </c:pt>
                <c:pt idx="738">
                  <c:v>35.069697999999995</c:v>
                </c:pt>
                <c:pt idx="739">
                  <c:v>34.172839999999994</c:v>
                </c:pt>
                <c:pt idx="740">
                  <c:v>32.297553000000001</c:v>
                </c:pt>
                <c:pt idx="741">
                  <c:v>31.034244000000005</c:v>
                </c:pt>
                <c:pt idx="742">
                  <c:v>30.27102</c:v>
                </c:pt>
                <c:pt idx="743">
                  <c:v>28.976212</c:v>
                </c:pt>
                <c:pt idx="744">
                  <c:v>26.295150000000003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3B-4129-BA80-B4E1326F4321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0.10449999999998738</c:v>
                </c:pt>
                <c:pt idx="1">
                  <c:v>0.12369999999999948</c:v>
                </c:pt>
                <c:pt idx="2">
                  <c:v>0.15340000000001908</c:v>
                </c:pt>
                <c:pt idx="3">
                  <c:v>0.14999999999997726</c:v>
                </c:pt>
                <c:pt idx="4">
                  <c:v>0.14980000000002747</c:v>
                </c:pt>
                <c:pt idx="5">
                  <c:v>0.14680000000004156</c:v>
                </c:pt>
                <c:pt idx="6">
                  <c:v>0.14680000000006999</c:v>
                </c:pt>
                <c:pt idx="7">
                  <c:v>0.20089999999999009</c:v>
                </c:pt>
                <c:pt idx="8">
                  <c:v>0.2136000000000422</c:v>
                </c:pt>
                <c:pt idx="9">
                  <c:v>0.91549999999998022</c:v>
                </c:pt>
                <c:pt idx="10">
                  <c:v>0.9304000000000201</c:v>
                </c:pt>
                <c:pt idx="11">
                  <c:v>0.90960000000001173</c:v>
                </c:pt>
                <c:pt idx="12">
                  <c:v>1.7897999999999854</c:v>
                </c:pt>
                <c:pt idx="13">
                  <c:v>1.8471000000000117</c:v>
                </c:pt>
                <c:pt idx="14">
                  <c:v>1.8681999999999732</c:v>
                </c:pt>
                <c:pt idx="15">
                  <c:v>1.8537000000000035</c:v>
                </c:pt>
                <c:pt idx="16">
                  <c:v>1.8537000000000319</c:v>
                </c:pt>
                <c:pt idx="17">
                  <c:v>1.8388000000000488</c:v>
                </c:pt>
                <c:pt idx="18">
                  <c:v>1.8388000000000204</c:v>
                </c:pt>
                <c:pt idx="19">
                  <c:v>1.7847000000000151</c:v>
                </c:pt>
                <c:pt idx="20">
                  <c:v>1.7541000000000224</c:v>
                </c:pt>
                <c:pt idx="21">
                  <c:v>1.0521999999999707</c:v>
                </c:pt>
                <c:pt idx="22">
                  <c:v>1.0372999999999877</c:v>
                </c:pt>
                <c:pt idx="23">
                  <c:v>1.0382000000000176</c:v>
                </c:pt>
                <c:pt idx="24">
                  <c:v>0.14310000000003242</c:v>
                </c:pt>
                <c:pt idx="25">
                  <c:v>6.8899999999985084E-2</c:v>
                </c:pt>
                <c:pt idx="26">
                  <c:v>1.8100000000004002E-2</c:v>
                </c:pt>
                <c:pt idx="27">
                  <c:v>1.8100000000004002E-2</c:v>
                </c:pt>
                <c:pt idx="28">
                  <c:v>1.809999999997558E-2</c:v>
                </c:pt>
                <c:pt idx="29">
                  <c:v>1.8100000000032423E-2</c:v>
                </c:pt>
                <c:pt idx="30">
                  <c:v>1.8100000000060845E-2</c:v>
                </c:pt>
                <c:pt idx="31">
                  <c:v>1.8899999999973716E-2</c:v>
                </c:pt>
                <c:pt idx="32">
                  <c:v>2.6399999999995316E-2</c:v>
                </c:pt>
                <c:pt idx="33">
                  <c:v>2.6399999999995316E-2</c:v>
                </c:pt>
                <c:pt idx="34">
                  <c:v>2.616299999999967</c:v>
                </c:pt>
                <c:pt idx="35">
                  <c:v>5.5857000000000028</c:v>
                </c:pt>
                <c:pt idx="36">
                  <c:v>9.4148999999999887</c:v>
                </c:pt>
                <c:pt idx="37">
                  <c:v>12.242599999999982</c:v>
                </c:pt>
                <c:pt idx="38">
                  <c:v>18.674400000000006</c:v>
                </c:pt>
                <c:pt idx="39">
                  <c:v>24.812899999999985</c:v>
                </c:pt>
                <c:pt idx="40">
                  <c:v>25.324600000000004</c:v>
                </c:pt>
                <c:pt idx="41">
                  <c:v>25.99430000000001</c:v>
                </c:pt>
                <c:pt idx="42">
                  <c:v>26.58250000000001</c:v>
                </c:pt>
                <c:pt idx="43">
                  <c:v>34.899200000000036</c:v>
                </c:pt>
                <c:pt idx="44">
                  <c:v>36.549200000000013</c:v>
                </c:pt>
                <c:pt idx="45">
                  <c:v>36.549199999999985</c:v>
                </c:pt>
                <c:pt idx="46">
                  <c:v>33.959299999999985</c:v>
                </c:pt>
                <c:pt idx="47">
                  <c:v>30.99909999999997</c:v>
                </c:pt>
                <c:pt idx="48">
                  <c:v>27.194199999999967</c:v>
                </c:pt>
                <c:pt idx="49">
                  <c:v>24.388100000000009</c:v>
                </c:pt>
                <c:pt idx="50">
                  <c:v>17.981099999999969</c:v>
                </c:pt>
                <c:pt idx="51">
                  <c:v>11.842599999999948</c:v>
                </c:pt>
                <c:pt idx="52">
                  <c:v>11.330899999999957</c:v>
                </c:pt>
                <c:pt idx="53">
                  <c:v>10.684900000000027</c:v>
                </c:pt>
                <c:pt idx="54">
                  <c:v>10.096700000000027</c:v>
                </c:pt>
                <c:pt idx="55">
                  <c:v>1.8035000000000139</c:v>
                </c:pt>
                <c:pt idx="56">
                  <c:v>0.17070000000003915</c:v>
                </c:pt>
                <c:pt idx="57">
                  <c:v>0.24880000000001701</c:v>
                </c:pt>
                <c:pt idx="58">
                  <c:v>0.27309999999999945</c:v>
                </c:pt>
                <c:pt idx="59">
                  <c:v>0.24809999999993693</c:v>
                </c:pt>
                <c:pt idx="60">
                  <c:v>0.2237999999999829</c:v>
                </c:pt>
                <c:pt idx="61">
                  <c:v>0.19990000000001373</c:v>
                </c:pt>
                <c:pt idx="62">
                  <c:v>0.20169999999998822</c:v>
                </c:pt>
                <c:pt idx="63">
                  <c:v>0.20170000000001664</c:v>
                </c:pt>
                <c:pt idx="64">
                  <c:v>0.2016999999999598</c:v>
                </c:pt>
                <c:pt idx="65">
                  <c:v>0.17799999999999727</c:v>
                </c:pt>
                <c:pt idx="66">
                  <c:v>0.17799999999999727</c:v>
                </c:pt>
                <c:pt idx="67">
                  <c:v>0.18329999999997426</c:v>
                </c:pt>
                <c:pt idx="68">
                  <c:v>0.15859999999995011</c:v>
                </c:pt>
                <c:pt idx="69">
                  <c:v>0.12919999999999732</c:v>
                </c:pt>
                <c:pt idx="70">
                  <c:v>0.12959999999989691</c:v>
                </c:pt>
                <c:pt idx="71">
                  <c:v>0.15419999999994616</c:v>
                </c:pt>
                <c:pt idx="72">
                  <c:v>0.22589999999999577</c:v>
                </c:pt>
                <c:pt idx="73">
                  <c:v>0.28129999999993061</c:v>
                </c:pt>
                <c:pt idx="74">
                  <c:v>0.25479999999993197</c:v>
                </c:pt>
                <c:pt idx="75">
                  <c:v>0.32819999999998117</c:v>
                </c:pt>
                <c:pt idx="76">
                  <c:v>0.38130000000001019</c:v>
                </c:pt>
                <c:pt idx="77">
                  <c:v>0.46389999999999532</c:v>
                </c:pt>
                <c:pt idx="78">
                  <c:v>0.57610000000002515</c:v>
                </c:pt>
                <c:pt idx="79">
                  <c:v>0.59359999999998081</c:v>
                </c:pt>
                <c:pt idx="80">
                  <c:v>0.64270000000004757</c:v>
                </c:pt>
                <c:pt idx="81">
                  <c:v>0.61749999999994998</c:v>
                </c:pt>
                <c:pt idx="82">
                  <c:v>0.61709999999999354</c:v>
                </c:pt>
                <c:pt idx="83">
                  <c:v>0.68209999999999127</c:v>
                </c:pt>
                <c:pt idx="84">
                  <c:v>0.61039999999997008</c:v>
                </c:pt>
                <c:pt idx="85">
                  <c:v>0.67769999999998731</c:v>
                </c:pt>
                <c:pt idx="86">
                  <c:v>0.80940000000001078</c:v>
                </c:pt>
                <c:pt idx="87">
                  <c:v>0.7610000000000241</c:v>
                </c:pt>
                <c:pt idx="88">
                  <c:v>0.75529999999997699</c:v>
                </c:pt>
                <c:pt idx="89">
                  <c:v>0.74320000000003006</c:v>
                </c:pt>
                <c:pt idx="90">
                  <c:v>0.66739999999998645</c:v>
                </c:pt>
                <c:pt idx="91">
                  <c:v>0.66739999999998645</c:v>
                </c:pt>
                <c:pt idx="92">
                  <c:v>0.66550000000000864</c:v>
                </c:pt>
                <c:pt idx="93">
                  <c:v>0.68979999999999109</c:v>
                </c:pt>
                <c:pt idx="94">
                  <c:v>0.80339999999998213</c:v>
                </c:pt>
                <c:pt idx="95">
                  <c:v>0.85070000000000334</c:v>
                </c:pt>
                <c:pt idx="96">
                  <c:v>0.95310000000000628</c:v>
                </c:pt>
                <c:pt idx="97">
                  <c:v>0.87740000000002283</c:v>
                </c:pt>
                <c:pt idx="98">
                  <c:v>0.79260000000002151</c:v>
                </c:pt>
                <c:pt idx="99">
                  <c:v>0.93610000000002458</c:v>
                </c:pt>
                <c:pt idx="100">
                  <c:v>0.93160000000000309</c:v>
                </c:pt>
                <c:pt idx="101">
                  <c:v>0.96699999999998454</c:v>
                </c:pt>
                <c:pt idx="102">
                  <c:v>1.4735999999999763</c:v>
                </c:pt>
                <c:pt idx="103">
                  <c:v>1.4735000000000156</c:v>
                </c:pt>
                <c:pt idx="104">
                  <c:v>1.4983000000000146</c:v>
                </c:pt>
                <c:pt idx="105">
                  <c:v>1.5670000000000073</c:v>
                </c:pt>
                <c:pt idx="106">
                  <c:v>1.6467000000000098</c:v>
                </c:pt>
                <c:pt idx="107">
                  <c:v>1.8425000000000011</c:v>
                </c:pt>
                <c:pt idx="108">
                  <c:v>1.8349000000000046</c:v>
                </c:pt>
                <c:pt idx="109">
                  <c:v>2.0637499999999847</c:v>
                </c:pt>
                <c:pt idx="110">
                  <c:v>2.1760859999999838</c:v>
                </c:pt>
                <c:pt idx="111">
                  <c:v>2.1923100000000062</c:v>
                </c:pt>
                <c:pt idx="112">
                  <c:v>2.3150500000000136</c:v>
                </c:pt>
                <c:pt idx="113">
                  <c:v>2.262898000000007</c:v>
                </c:pt>
                <c:pt idx="114">
                  <c:v>1.790422000000035</c:v>
                </c:pt>
                <c:pt idx="115">
                  <c:v>2.3782819999999987</c:v>
                </c:pt>
                <c:pt idx="116">
                  <c:v>2.4169840000000136</c:v>
                </c:pt>
                <c:pt idx="117">
                  <c:v>2.4433639999999883</c:v>
                </c:pt>
                <c:pt idx="118">
                  <c:v>2.5691499999999792</c:v>
                </c:pt>
                <c:pt idx="119">
                  <c:v>2.4240379999999959</c:v>
                </c:pt>
                <c:pt idx="120">
                  <c:v>2.8564559999999943</c:v>
                </c:pt>
                <c:pt idx="121">
                  <c:v>2.6806799999999811</c:v>
                </c:pt>
                <c:pt idx="122">
                  <c:v>2.8282139999999742</c:v>
                </c:pt>
                <c:pt idx="123">
                  <c:v>8.4578519999999742</c:v>
                </c:pt>
                <c:pt idx="124">
                  <c:v>8.4222320000000224</c:v>
                </c:pt>
                <c:pt idx="125">
                  <c:v>8.5526040000000165</c:v>
                </c:pt>
                <c:pt idx="126">
                  <c:v>8.6460600000000056</c:v>
                </c:pt>
                <c:pt idx="127">
                  <c:v>8.2435580000000073</c:v>
                </c:pt>
                <c:pt idx="128">
                  <c:v>8.3427459999999485</c:v>
                </c:pt>
                <c:pt idx="129">
                  <c:v>8.6804679999999905</c:v>
                </c:pt>
                <c:pt idx="130">
                  <c:v>8.8269559999999956</c:v>
                </c:pt>
                <c:pt idx="131">
                  <c:v>9.0138280000000179</c:v>
                </c:pt>
                <c:pt idx="132">
                  <c:v>8.9775900000000206</c:v>
                </c:pt>
                <c:pt idx="133">
                  <c:v>9.1822119999999643</c:v>
                </c:pt>
                <c:pt idx="134">
                  <c:v>9.0824619999999356</c:v>
                </c:pt>
                <c:pt idx="135">
                  <c:v>3.840005999999903</c:v>
                </c:pt>
                <c:pt idx="136">
                  <c:v>4.2873779999999613</c:v>
                </c:pt>
                <c:pt idx="137">
                  <c:v>4.3782779999999661</c:v>
                </c:pt>
                <c:pt idx="138">
                  <c:v>4.7615639999999644</c:v>
                </c:pt>
                <c:pt idx="139">
                  <c:v>5.7472259999999267</c:v>
                </c:pt>
                <c:pt idx="140">
                  <c:v>7.9639649999999165</c:v>
                </c:pt>
                <c:pt idx="141">
                  <c:v>9.3886039999999298</c:v>
                </c:pt>
                <c:pt idx="142">
                  <c:v>9.2715799999999717</c:v>
                </c:pt>
                <c:pt idx="143">
                  <c:v>9.3797839999999439</c:v>
                </c:pt>
                <c:pt idx="144">
                  <c:v>9.1015759999999659</c:v>
                </c:pt>
                <c:pt idx="145">
                  <c:v>9.5712879999999529</c:v>
                </c:pt>
                <c:pt idx="146">
                  <c:v>10.058913999999987</c:v>
                </c:pt>
                <c:pt idx="147">
                  <c:v>9.8828819999999951</c:v>
                </c:pt>
                <c:pt idx="148">
                  <c:v>9.8025149999999428</c:v>
                </c:pt>
                <c:pt idx="149">
                  <c:v>9.9068829999999934</c:v>
                </c:pt>
                <c:pt idx="150">
                  <c:v>10.797399999999982</c:v>
                </c:pt>
                <c:pt idx="151">
                  <c:v>10.599241999999947</c:v>
                </c:pt>
                <c:pt idx="152">
                  <c:v>9.1420109999999966</c:v>
                </c:pt>
                <c:pt idx="153">
                  <c:v>9.4396069999999952</c:v>
                </c:pt>
                <c:pt idx="154">
                  <c:v>11.079771999999991</c:v>
                </c:pt>
                <c:pt idx="155">
                  <c:v>11.194998999999996</c:v>
                </c:pt>
                <c:pt idx="156">
                  <c:v>11.313401000000027</c:v>
                </c:pt>
                <c:pt idx="157">
                  <c:v>11.067851999999959</c:v>
                </c:pt>
                <c:pt idx="158">
                  <c:v>10.719240999999982</c:v>
                </c:pt>
                <c:pt idx="159">
                  <c:v>10.804611999999992</c:v>
                </c:pt>
                <c:pt idx="160">
                  <c:v>10.867105999999978</c:v>
                </c:pt>
                <c:pt idx="161">
                  <c:v>10.875387999999958</c:v>
                </c:pt>
                <c:pt idx="162">
                  <c:v>9.7934290000000033</c:v>
                </c:pt>
                <c:pt idx="163">
                  <c:v>9.1417950000000303</c:v>
                </c:pt>
                <c:pt idx="164">
                  <c:v>8.2981199999999831</c:v>
                </c:pt>
                <c:pt idx="165">
                  <c:v>6.4317580000000305</c:v>
                </c:pt>
                <c:pt idx="166">
                  <c:v>4.7651079999999979</c:v>
                </c:pt>
                <c:pt idx="167">
                  <c:v>4.4555919999999674</c:v>
                </c:pt>
                <c:pt idx="168">
                  <c:v>4.1244179999999631</c:v>
                </c:pt>
                <c:pt idx="191">
                  <c:v>0</c:v>
                </c:pt>
                <c:pt idx="192">
                  <c:v>2.4499999999999744E-2</c:v>
                </c:pt>
                <c:pt idx="193">
                  <c:v>2.4500000000001521E-2</c:v>
                </c:pt>
                <c:pt idx="194">
                  <c:v>2.4500000000001521E-2</c:v>
                </c:pt>
                <c:pt idx="195">
                  <c:v>2.4500000000001521E-2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4.0000000000084412E-4</c:v>
                </c:pt>
                <c:pt idx="204">
                  <c:v>3.9999999999906777E-4</c:v>
                </c:pt>
                <c:pt idx="205">
                  <c:v>4.0000000000084412E-4</c:v>
                </c:pt>
                <c:pt idx="206">
                  <c:v>2.2999999999999687E-3</c:v>
                </c:pt>
                <c:pt idx="207">
                  <c:v>2.7000000000008129E-3</c:v>
                </c:pt>
                <c:pt idx="208">
                  <c:v>2.7000000000008129E-3</c:v>
                </c:pt>
                <c:pt idx="209">
                  <c:v>2.7000000000025892E-3</c:v>
                </c:pt>
                <c:pt idx="210">
                  <c:v>2.7000000000025892E-3</c:v>
                </c:pt>
                <c:pt idx="211">
                  <c:v>2.7000000000008129E-3</c:v>
                </c:pt>
                <c:pt idx="212">
                  <c:v>2.7000000000025892E-3</c:v>
                </c:pt>
                <c:pt idx="213">
                  <c:v>3.9000000000051216E-3</c:v>
                </c:pt>
                <c:pt idx="214">
                  <c:v>1.290000000000191E-2</c:v>
                </c:pt>
                <c:pt idx="215">
                  <c:v>1.5700000000000713E-2</c:v>
                </c:pt>
                <c:pt idx="216">
                  <c:v>1.6799999999999038E-2</c:v>
                </c:pt>
                <c:pt idx="217">
                  <c:v>1.8100000000000449E-2</c:v>
                </c:pt>
                <c:pt idx="218">
                  <c:v>1.6200000000000436E-2</c:v>
                </c:pt>
                <c:pt idx="219">
                  <c:v>1.580000000000048E-2</c:v>
                </c:pt>
                <c:pt idx="220">
                  <c:v>1.580000000000048E-2</c:v>
                </c:pt>
                <c:pt idx="221">
                  <c:v>1.580000000000048E-2</c:v>
                </c:pt>
                <c:pt idx="222">
                  <c:v>1.580000000000048E-2</c:v>
                </c:pt>
                <c:pt idx="223">
                  <c:v>2.7800000000000935E-2</c:v>
                </c:pt>
                <c:pt idx="224">
                  <c:v>3.9000000000001478E-2</c:v>
                </c:pt>
                <c:pt idx="225">
                  <c:v>4.89999999999986E-2</c:v>
                </c:pt>
                <c:pt idx="226">
                  <c:v>4.7699999999999854E-2</c:v>
                </c:pt>
                <c:pt idx="227">
                  <c:v>4.9100000000000144E-2</c:v>
                </c:pt>
                <c:pt idx="228">
                  <c:v>5.769999999999964E-2</c:v>
                </c:pt>
                <c:pt idx="229">
                  <c:v>6.0300000000000686E-2</c:v>
                </c:pt>
                <c:pt idx="230">
                  <c:v>6.3700000000000756E-2</c:v>
                </c:pt>
                <c:pt idx="231">
                  <c:v>6.7400000000001903E-2</c:v>
                </c:pt>
                <c:pt idx="232">
                  <c:v>6.7400000000000126E-2</c:v>
                </c:pt>
                <c:pt idx="233">
                  <c:v>6.7400000000000126E-2</c:v>
                </c:pt>
                <c:pt idx="234">
                  <c:v>6.7400000000000571E-2</c:v>
                </c:pt>
                <c:pt idx="235">
                  <c:v>5.5400000000000116E-2</c:v>
                </c:pt>
                <c:pt idx="236">
                  <c:v>4.4199999999999573E-2</c:v>
                </c:pt>
                <c:pt idx="237">
                  <c:v>4.5399999999999441E-2</c:v>
                </c:pt>
                <c:pt idx="238">
                  <c:v>4.3399999999999217E-2</c:v>
                </c:pt>
                <c:pt idx="239">
                  <c:v>4.1000000000000369E-2</c:v>
                </c:pt>
                <c:pt idx="240">
                  <c:v>3.7700000000000067E-2</c:v>
                </c:pt>
                <c:pt idx="241">
                  <c:v>4.3300000000000338E-2</c:v>
                </c:pt>
                <c:pt idx="242">
                  <c:v>4.2000000000000703E-2</c:v>
                </c:pt>
                <c:pt idx="243">
                  <c:v>3.8299999999999557E-2</c:v>
                </c:pt>
                <c:pt idx="244">
                  <c:v>3.8299999999999557E-2</c:v>
                </c:pt>
                <c:pt idx="245">
                  <c:v>3.8300000000006662E-2</c:v>
                </c:pt>
                <c:pt idx="246">
                  <c:v>3.8299999999999557E-2</c:v>
                </c:pt>
                <c:pt idx="247">
                  <c:v>3.8299999999992451E-2</c:v>
                </c:pt>
                <c:pt idx="248">
                  <c:v>3.8299999999992451E-2</c:v>
                </c:pt>
                <c:pt idx="249">
                  <c:v>3.1599999999990303E-2</c:v>
                </c:pt>
                <c:pt idx="250">
                  <c:v>3.3800000000006492E-2</c:v>
                </c:pt>
                <c:pt idx="251">
                  <c:v>3.8400000000002876E-2</c:v>
                </c:pt>
                <c:pt idx="252">
                  <c:v>4.1000000000003922E-2</c:v>
                </c:pt>
                <c:pt idx="253">
                  <c:v>4.3900000000007822E-2</c:v>
                </c:pt>
                <c:pt idx="254">
                  <c:v>4.700000000000415E-2</c:v>
                </c:pt>
                <c:pt idx="255">
                  <c:v>4.9000000000006594E-2</c:v>
                </c:pt>
                <c:pt idx="256">
                  <c:v>4.8999999999999488E-2</c:v>
                </c:pt>
                <c:pt idx="257">
                  <c:v>4.8999999999999488E-2</c:v>
                </c:pt>
                <c:pt idx="258">
                  <c:v>4.8999999999999488E-2</c:v>
                </c:pt>
                <c:pt idx="259">
                  <c:v>4.9000000000003041E-2</c:v>
                </c:pt>
                <c:pt idx="260">
                  <c:v>5.010000000000403E-2</c:v>
                </c:pt>
                <c:pt idx="261">
                  <c:v>5.5900000000004724E-2</c:v>
                </c:pt>
                <c:pt idx="262">
                  <c:v>5.7200000000005247E-2</c:v>
                </c:pt>
                <c:pt idx="263">
                  <c:v>6.0999999999999943E-2</c:v>
                </c:pt>
                <c:pt idx="264">
                  <c:v>9.4900000000000873E-2</c:v>
                </c:pt>
                <c:pt idx="265">
                  <c:v>9.5800000000002328E-2</c:v>
                </c:pt>
                <c:pt idx="266">
                  <c:v>0.12759999999999927</c:v>
                </c:pt>
                <c:pt idx="267">
                  <c:v>0.12560000000000038</c:v>
                </c:pt>
                <c:pt idx="268">
                  <c:v>0.1255999999999986</c:v>
                </c:pt>
                <c:pt idx="269">
                  <c:v>0.12559999999999505</c:v>
                </c:pt>
                <c:pt idx="270">
                  <c:v>0.12559999999999683</c:v>
                </c:pt>
                <c:pt idx="271">
                  <c:v>0.12559999999999683</c:v>
                </c:pt>
                <c:pt idx="272">
                  <c:v>0.12999999999999723</c:v>
                </c:pt>
                <c:pt idx="273">
                  <c:v>0.12539999999999907</c:v>
                </c:pt>
                <c:pt idx="274">
                  <c:v>0.14019999999999833</c:v>
                </c:pt>
                <c:pt idx="275">
                  <c:v>0.14660000000000295</c:v>
                </c:pt>
                <c:pt idx="276">
                  <c:v>0.13599999999999923</c:v>
                </c:pt>
                <c:pt idx="277">
                  <c:v>0.13519999999999932</c:v>
                </c:pt>
                <c:pt idx="278">
                  <c:v>0.10099999999999998</c:v>
                </c:pt>
                <c:pt idx="279">
                  <c:v>0.10899999999999999</c:v>
                </c:pt>
                <c:pt idx="280">
                  <c:v>0.11179999999999879</c:v>
                </c:pt>
                <c:pt idx="281">
                  <c:v>0.11179999999999879</c:v>
                </c:pt>
                <c:pt idx="282">
                  <c:v>0.1125999999999987</c:v>
                </c:pt>
                <c:pt idx="283">
                  <c:v>0.11299999999999866</c:v>
                </c:pt>
                <c:pt idx="284">
                  <c:v>0.11359999999999815</c:v>
                </c:pt>
                <c:pt idx="285">
                  <c:v>0.11240000000000006</c:v>
                </c:pt>
                <c:pt idx="286">
                  <c:v>0.10540000000000038</c:v>
                </c:pt>
                <c:pt idx="287">
                  <c:v>0.10170000000000101</c:v>
                </c:pt>
                <c:pt idx="288">
                  <c:v>8.2800000000000651E-2</c:v>
                </c:pt>
                <c:pt idx="289">
                  <c:v>0.11189999999999944</c:v>
                </c:pt>
                <c:pt idx="290">
                  <c:v>0.11249999999999982</c:v>
                </c:pt>
                <c:pt idx="291">
                  <c:v>0.10879999999999956</c:v>
                </c:pt>
                <c:pt idx="292">
                  <c:v>0.10600000000000076</c:v>
                </c:pt>
                <c:pt idx="293">
                  <c:v>0.10639999999999983</c:v>
                </c:pt>
                <c:pt idx="294">
                  <c:v>0.10600000000000076</c:v>
                </c:pt>
                <c:pt idx="295">
                  <c:v>0.10729999999999995</c:v>
                </c:pt>
                <c:pt idx="296">
                  <c:v>0.10690000000000088</c:v>
                </c:pt>
                <c:pt idx="297">
                  <c:v>0.11440000000000028</c:v>
                </c:pt>
                <c:pt idx="298">
                  <c:v>0.10819999999999919</c:v>
                </c:pt>
                <c:pt idx="299">
                  <c:v>0.10169999999999968</c:v>
                </c:pt>
                <c:pt idx="300">
                  <c:v>9.9599999999999689E-2</c:v>
                </c:pt>
                <c:pt idx="301">
                  <c:v>7.1067999999999465E-2</c:v>
                </c:pt>
                <c:pt idx="302">
                  <c:v>6.8068000000000239E-2</c:v>
                </c:pt>
                <c:pt idx="303">
                  <c:v>6.3968000000000913E-2</c:v>
                </c:pt>
                <c:pt idx="304">
                  <c:v>6.448999999999927E-2</c:v>
                </c:pt>
                <c:pt idx="305">
                  <c:v>6.575600000000037E-2</c:v>
                </c:pt>
                <c:pt idx="306">
                  <c:v>6.6170000000003171E-2</c:v>
                </c:pt>
                <c:pt idx="307">
                  <c:v>6.5670000000000783E-2</c:v>
                </c:pt>
                <c:pt idx="308">
                  <c:v>6.606700000000032E-2</c:v>
                </c:pt>
                <c:pt idx="309">
                  <c:v>6.9883000000000806E-2</c:v>
                </c:pt>
                <c:pt idx="310">
                  <c:v>7.1087000000002121E-2</c:v>
                </c:pt>
                <c:pt idx="311">
                  <c:v>8.5515000000000896E-2</c:v>
                </c:pt>
                <c:pt idx="312">
                  <c:v>0.10160700000000489</c:v>
                </c:pt>
                <c:pt idx="313">
                  <c:v>0.11194300000001078</c:v>
                </c:pt>
                <c:pt idx="314">
                  <c:v>0.12553000000001902</c:v>
                </c:pt>
                <c:pt idx="315">
                  <c:v>0.13821499999998821</c:v>
                </c:pt>
                <c:pt idx="316">
                  <c:v>1.8018289999999908</c:v>
                </c:pt>
                <c:pt idx="317">
                  <c:v>1.806162999999998</c:v>
                </c:pt>
                <c:pt idx="318">
                  <c:v>1.8065490000000004</c:v>
                </c:pt>
                <c:pt idx="319">
                  <c:v>1.8073610000000109</c:v>
                </c:pt>
                <c:pt idx="320">
                  <c:v>1.8047840000000051</c:v>
                </c:pt>
                <c:pt idx="321">
                  <c:v>1.7977650000000054</c:v>
                </c:pt>
                <c:pt idx="322">
                  <c:v>1.8036890000000021</c:v>
                </c:pt>
                <c:pt idx="323">
                  <c:v>1.8224569999999929</c:v>
                </c:pt>
                <c:pt idx="324">
                  <c:v>1.8056759999999912</c:v>
                </c:pt>
                <c:pt idx="325">
                  <c:v>1.7989669999999975</c:v>
                </c:pt>
                <c:pt idx="326">
                  <c:v>1.8077399999999955</c:v>
                </c:pt>
                <c:pt idx="327">
                  <c:v>1.7983130000000003</c:v>
                </c:pt>
                <c:pt idx="328">
                  <c:v>0.13657999999999504</c:v>
                </c:pt>
                <c:pt idx="329">
                  <c:v>0.13458299999999213</c:v>
                </c:pt>
                <c:pt idx="330">
                  <c:v>0.13428299999999638</c:v>
                </c:pt>
                <c:pt idx="331">
                  <c:v>0.13344999999998919</c:v>
                </c:pt>
                <c:pt idx="332">
                  <c:v>1.6824999999999974</c:v>
                </c:pt>
                <c:pt idx="333">
                  <c:v>1.6818359999999899</c:v>
                </c:pt>
                <c:pt idx="334">
                  <c:v>5.2834679999999992</c:v>
                </c:pt>
                <c:pt idx="335">
                  <c:v>5.2533990000000088</c:v>
                </c:pt>
                <c:pt idx="336">
                  <c:v>5.2494500000000031</c:v>
                </c:pt>
                <c:pt idx="337">
                  <c:v>5.2386210000000091</c:v>
                </c:pt>
                <c:pt idx="338">
                  <c:v>5.2173479999999941</c:v>
                </c:pt>
                <c:pt idx="339">
                  <c:v>5.2154939999999996</c:v>
                </c:pt>
                <c:pt idx="340">
                  <c:v>5.2138480000000058</c:v>
                </c:pt>
                <c:pt idx="341">
                  <c:v>5.2110579999999977</c:v>
                </c:pt>
                <c:pt idx="342">
                  <c:v>5.2141709999999968</c:v>
                </c:pt>
                <c:pt idx="343">
                  <c:v>5.2136760000000049</c:v>
                </c:pt>
                <c:pt idx="344">
                  <c:v>3.6705160000000063</c:v>
                </c:pt>
                <c:pt idx="345">
                  <c:v>3.6741880000000009</c:v>
                </c:pt>
                <c:pt idx="346">
                  <c:v>7.2681000000001106E-2</c:v>
                </c:pt>
                <c:pt idx="347">
                  <c:v>9.4174000000000646E-2</c:v>
                </c:pt>
                <c:pt idx="348">
                  <c:v>0.11601500000000087</c:v>
                </c:pt>
                <c:pt idx="349">
                  <c:v>2.5901589999999981</c:v>
                </c:pt>
                <c:pt idx="350">
                  <c:v>2.604178000000001</c:v>
                </c:pt>
                <c:pt idx="351">
                  <c:v>2.6060840000000027</c:v>
                </c:pt>
                <c:pt idx="352">
                  <c:v>2.6204009999999993</c:v>
                </c:pt>
                <c:pt idx="353">
                  <c:v>2.625547000000001</c:v>
                </c:pt>
                <c:pt idx="354">
                  <c:v>2.6434560000000022</c:v>
                </c:pt>
                <c:pt idx="355">
                  <c:v>2.6535670000000025</c:v>
                </c:pt>
                <c:pt idx="356">
                  <c:v>2.654574000000002</c:v>
                </c:pt>
                <c:pt idx="357">
                  <c:v>2.6584529999999997</c:v>
                </c:pt>
                <c:pt idx="358">
                  <c:v>2.6674700000000016</c:v>
                </c:pt>
                <c:pt idx="359">
                  <c:v>2.6601590000000019</c:v>
                </c:pt>
                <c:pt idx="360">
                  <c:v>2.6316560000000013</c:v>
                </c:pt>
                <c:pt idx="383">
                  <c:v>0</c:v>
                </c:pt>
                <c:pt idx="384">
                  <c:v>2.1167000000000016</c:v>
                </c:pt>
                <c:pt idx="385">
                  <c:v>2.0514999999999972</c:v>
                </c:pt>
                <c:pt idx="386">
                  <c:v>2.1066000000000003</c:v>
                </c:pt>
                <c:pt idx="387">
                  <c:v>2.6677000000000106</c:v>
                </c:pt>
                <c:pt idx="388">
                  <c:v>2.7847000000000079</c:v>
                </c:pt>
                <c:pt idx="389">
                  <c:v>2.8117999999999981</c:v>
                </c:pt>
                <c:pt idx="390">
                  <c:v>2.7230999999999952</c:v>
                </c:pt>
                <c:pt idx="391">
                  <c:v>2.7051999999999978</c:v>
                </c:pt>
                <c:pt idx="392">
                  <c:v>2.6488000000000014</c:v>
                </c:pt>
                <c:pt idx="393">
                  <c:v>2.4335000000000022</c:v>
                </c:pt>
                <c:pt idx="394">
                  <c:v>2.3527999999999736</c:v>
                </c:pt>
                <c:pt idx="395">
                  <c:v>2.0454999999999899</c:v>
                </c:pt>
                <c:pt idx="396">
                  <c:v>1.8617999999999739</c:v>
                </c:pt>
                <c:pt idx="397">
                  <c:v>1.8977999999999895</c:v>
                </c:pt>
                <c:pt idx="398">
                  <c:v>1.7673000000000343</c:v>
                </c:pt>
                <c:pt idx="399">
                  <c:v>1.246200000000016</c:v>
                </c:pt>
                <c:pt idx="400">
                  <c:v>1.2012</c:v>
                </c:pt>
                <c:pt idx="401">
                  <c:v>1.1327000000000282</c:v>
                </c:pt>
                <c:pt idx="402">
                  <c:v>1.09669999999997</c:v>
                </c:pt>
                <c:pt idx="403">
                  <c:v>1.0628999999999849</c:v>
                </c:pt>
                <c:pt idx="404">
                  <c:v>0.94589999999999463</c:v>
                </c:pt>
                <c:pt idx="405">
                  <c:v>0.85589999999999122</c:v>
                </c:pt>
                <c:pt idx="406">
                  <c:v>0.73399999999998045</c:v>
                </c:pt>
                <c:pt idx="407">
                  <c:v>0.74179999999998358</c:v>
                </c:pt>
                <c:pt idx="408">
                  <c:v>0.80859999999999843</c:v>
                </c:pt>
                <c:pt idx="409">
                  <c:v>0.86309999999998865</c:v>
                </c:pt>
                <c:pt idx="410">
                  <c:v>1.0203999999999951</c:v>
                </c:pt>
                <c:pt idx="411">
                  <c:v>1.1461000000000112</c:v>
                </c:pt>
                <c:pt idx="412">
                  <c:v>1.2870000000000026</c:v>
                </c:pt>
                <c:pt idx="413">
                  <c:v>1.3677000000000028</c:v>
                </c:pt>
                <c:pt idx="414">
                  <c:v>1.5085000000000051</c:v>
                </c:pt>
                <c:pt idx="415">
                  <c:v>1.6519999999999975</c:v>
                </c:pt>
                <c:pt idx="416">
                  <c:v>1.7721000000000018</c:v>
                </c:pt>
                <c:pt idx="417">
                  <c:v>1.9665000000000035</c:v>
                </c:pt>
                <c:pt idx="418">
                  <c:v>2.0838999999999999</c:v>
                </c:pt>
                <c:pt idx="419">
                  <c:v>2.1238000000000028</c:v>
                </c:pt>
                <c:pt idx="420">
                  <c:v>2.0980000000000008</c:v>
                </c:pt>
                <c:pt idx="421">
                  <c:v>2.0812000000000008</c:v>
                </c:pt>
                <c:pt idx="422">
                  <c:v>2.0685999999999991</c:v>
                </c:pt>
                <c:pt idx="423">
                  <c:v>2.0366999999999988</c:v>
                </c:pt>
                <c:pt idx="424">
                  <c:v>2.0254000000000003</c:v>
                </c:pt>
                <c:pt idx="425">
                  <c:v>1.9844000000000008</c:v>
                </c:pt>
                <c:pt idx="426">
                  <c:v>1.9029000000000007</c:v>
                </c:pt>
                <c:pt idx="427">
                  <c:v>1.7901000000000007</c:v>
                </c:pt>
                <c:pt idx="428">
                  <c:v>1.7662000000000004</c:v>
                </c:pt>
                <c:pt idx="429">
                  <c:v>1.6879999999999988</c:v>
                </c:pt>
                <c:pt idx="430">
                  <c:v>1.6886999999999999</c:v>
                </c:pt>
                <c:pt idx="431">
                  <c:v>1.6856999999999989</c:v>
                </c:pt>
                <c:pt idx="432">
                  <c:v>1.8680999999999983</c:v>
                </c:pt>
                <c:pt idx="433">
                  <c:v>1.990000000000002</c:v>
                </c:pt>
                <c:pt idx="434">
                  <c:v>2.0898999999999965</c:v>
                </c:pt>
                <c:pt idx="435">
                  <c:v>2.1724999999999994</c:v>
                </c:pt>
                <c:pt idx="436">
                  <c:v>2.0970999999999975</c:v>
                </c:pt>
                <c:pt idx="437">
                  <c:v>2.3007000000000026</c:v>
                </c:pt>
                <c:pt idx="438">
                  <c:v>2.5322999999999993</c:v>
                </c:pt>
                <c:pt idx="439">
                  <c:v>2.5770000000000053</c:v>
                </c:pt>
                <c:pt idx="440">
                  <c:v>2.5873000000000062</c:v>
                </c:pt>
                <c:pt idx="441">
                  <c:v>2.6685999999999979</c:v>
                </c:pt>
                <c:pt idx="442">
                  <c:v>2.8455999999999904</c:v>
                </c:pt>
                <c:pt idx="443">
                  <c:v>2.960400000000007</c:v>
                </c:pt>
                <c:pt idx="444">
                  <c:v>2.9199000000000126</c:v>
                </c:pt>
                <c:pt idx="445">
                  <c:v>3.0186999999999955</c:v>
                </c:pt>
                <c:pt idx="446">
                  <c:v>3.1086999999999989</c:v>
                </c:pt>
                <c:pt idx="447">
                  <c:v>3.2987000000000037</c:v>
                </c:pt>
                <c:pt idx="448">
                  <c:v>3.6096000000000146</c:v>
                </c:pt>
                <c:pt idx="449">
                  <c:v>3.6868000000000052</c:v>
                </c:pt>
                <c:pt idx="450">
                  <c:v>3.5960000000000036</c:v>
                </c:pt>
                <c:pt idx="451">
                  <c:v>3.6157000000000039</c:v>
                </c:pt>
                <c:pt idx="452">
                  <c:v>3.6949999999999932</c:v>
                </c:pt>
                <c:pt idx="453">
                  <c:v>3.7857999999999947</c:v>
                </c:pt>
                <c:pt idx="454">
                  <c:v>3.8385999999999854</c:v>
                </c:pt>
                <c:pt idx="455">
                  <c:v>3.7243000000000066</c:v>
                </c:pt>
                <c:pt idx="456">
                  <c:v>3.6948000000000008</c:v>
                </c:pt>
                <c:pt idx="457">
                  <c:v>3.6768000000000001</c:v>
                </c:pt>
                <c:pt idx="458">
                  <c:v>3.6580000000000084</c:v>
                </c:pt>
                <c:pt idx="459">
                  <c:v>3.5185000000000102</c:v>
                </c:pt>
                <c:pt idx="460">
                  <c:v>3.3523999999999958</c:v>
                </c:pt>
                <c:pt idx="461">
                  <c:v>3.183799999999998</c:v>
                </c:pt>
                <c:pt idx="462">
                  <c:v>3.2750000000000057</c:v>
                </c:pt>
                <c:pt idx="463">
                  <c:v>3.329999999999977</c:v>
                </c:pt>
                <c:pt idx="464">
                  <c:v>3.2353000000000023</c:v>
                </c:pt>
                <c:pt idx="465">
                  <c:v>3.1779000000000153</c:v>
                </c:pt>
                <c:pt idx="466">
                  <c:v>3.3052999999999955</c:v>
                </c:pt>
                <c:pt idx="467">
                  <c:v>3.8451000000000022</c:v>
                </c:pt>
                <c:pt idx="468">
                  <c:v>4.1089999999999947</c:v>
                </c:pt>
                <c:pt idx="469">
                  <c:v>4.2102000000000004</c:v>
                </c:pt>
                <c:pt idx="470">
                  <c:v>4.6062999999999974</c:v>
                </c:pt>
                <c:pt idx="471">
                  <c:v>4.6248000000000005</c:v>
                </c:pt>
                <c:pt idx="472">
                  <c:v>4.5897000000000077</c:v>
                </c:pt>
                <c:pt idx="473">
                  <c:v>4.5995999999999952</c:v>
                </c:pt>
                <c:pt idx="474">
                  <c:v>4.4964999999999904</c:v>
                </c:pt>
                <c:pt idx="475">
                  <c:v>4.481500000000004</c:v>
                </c:pt>
                <c:pt idx="476">
                  <c:v>4.4448000000000008</c:v>
                </c:pt>
                <c:pt idx="477">
                  <c:v>4.3243999999999936</c:v>
                </c:pt>
                <c:pt idx="478">
                  <c:v>3.9589999999999996</c:v>
                </c:pt>
                <c:pt idx="479">
                  <c:v>3.4375999999999998</c:v>
                </c:pt>
                <c:pt idx="480">
                  <c:v>3.1416000000000039</c:v>
                </c:pt>
                <c:pt idx="481">
                  <c:v>2.9141000000000048</c:v>
                </c:pt>
                <c:pt idx="482">
                  <c:v>2.2852999999999923</c:v>
                </c:pt>
                <c:pt idx="483">
                  <c:v>2.1376999999999988</c:v>
                </c:pt>
                <c:pt idx="484">
                  <c:v>2.0354999999999919</c:v>
                </c:pt>
                <c:pt idx="485">
                  <c:v>2.0298999999999836</c:v>
                </c:pt>
                <c:pt idx="486">
                  <c:v>1.8411999999999935</c:v>
                </c:pt>
                <c:pt idx="487">
                  <c:v>1.7623000000000033</c:v>
                </c:pt>
                <c:pt idx="488">
                  <c:v>1.7659999999999982</c:v>
                </c:pt>
                <c:pt idx="489">
                  <c:v>1.7495000000000118</c:v>
                </c:pt>
                <c:pt idx="490">
                  <c:v>1.6736000000000146</c:v>
                </c:pt>
                <c:pt idx="491">
                  <c:v>1.5719000000000136</c:v>
                </c:pt>
                <c:pt idx="492">
                  <c:v>1.457800000000006</c:v>
                </c:pt>
                <c:pt idx="493">
                  <c:v>1.3881009999999918</c:v>
                </c:pt>
                <c:pt idx="494">
                  <c:v>1.4280310000000043</c:v>
                </c:pt>
                <c:pt idx="495">
                  <c:v>1.3056710000000038</c:v>
                </c:pt>
                <c:pt idx="496">
                  <c:v>1.3882089999999891</c:v>
                </c:pt>
                <c:pt idx="497">
                  <c:v>1.2795619999999985</c:v>
                </c:pt>
                <c:pt idx="498">
                  <c:v>1.3386849999999981</c:v>
                </c:pt>
                <c:pt idx="499">
                  <c:v>1.2285889999999995</c:v>
                </c:pt>
                <c:pt idx="500">
                  <c:v>1.2938600000000164</c:v>
                </c:pt>
                <c:pt idx="501">
                  <c:v>1.3558300000000045</c:v>
                </c:pt>
                <c:pt idx="502">
                  <c:v>1.4313649999999996</c:v>
                </c:pt>
                <c:pt idx="503">
                  <c:v>1.473653000000013</c:v>
                </c:pt>
                <c:pt idx="504">
                  <c:v>1.7256330000000233</c:v>
                </c:pt>
                <c:pt idx="505">
                  <c:v>2.0200320000000147</c:v>
                </c:pt>
                <c:pt idx="506">
                  <c:v>2.0024510000000078</c:v>
                </c:pt>
                <c:pt idx="507">
                  <c:v>2.1988140000000058</c:v>
                </c:pt>
                <c:pt idx="508">
                  <c:v>2.1835860000000054</c:v>
                </c:pt>
                <c:pt idx="509">
                  <c:v>4.3997480000000166</c:v>
                </c:pt>
                <c:pt idx="510">
                  <c:v>4.6681159999999977</c:v>
                </c:pt>
                <c:pt idx="511">
                  <c:v>8.4479890000000211</c:v>
                </c:pt>
                <c:pt idx="512">
                  <c:v>10.056150000000017</c:v>
                </c:pt>
                <c:pt idx="513">
                  <c:v>11.888424999999998</c:v>
                </c:pt>
                <c:pt idx="514">
                  <c:v>11.995015999999964</c:v>
                </c:pt>
                <c:pt idx="515">
                  <c:v>12.469227999999973</c:v>
                </c:pt>
                <c:pt idx="516">
                  <c:v>18.039668999999975</c:v>
                </c:pt>
                <c:pt idx="517">
                  <c:v>18.70843499999998</c:v>
                </c:pt>
                <c:pt idx="518">
                  <c:v>18.679716999999982</c:v>
                </c:pt>
                <c:pt idx="519">
                  <c:v>18.536513999999997</c:v>
                </c:pt>
                <c:pt idx="520">
                  <c:v>18.391581999999971</c:v>
                </c:pt>
                <c:pt idx="521">
                  <c:v>16.151256999999987</c:v>
                </c:pt>
                <c:pt idx="522">
                  <c:v>15.824165999999991</c:v>
                </c:pt>
                <c:pt idx="523">
                  <c:v>12.154833000000011</c:v>
                </c:pt>
                <c:pt idx="524">
                  <c:v>10.423891999999981</c:v>
                </c:pt>
                <c:pt idx="525">
                  <c:v>8.509444000000002</c:v>
                </c:pt>
                <c:pt idx="526">
                  <c:v>8.2404429999999991</c:v>
                </c:pt>
                <c:pt idx="527">
                  <c:v>7.6715480000000298</c:v>
                </c:pt>
                <c:pt idx="528">
                  <c:v>1.8251399999999762</c:v>
                </c:pt>
                <c:pt idx="529">
                  <c:v>6.0876380000000268</c:v>
                </c:pt>
                <c:pt idx="530">
                  <c:v>7.5301979999999844</c:v>
                </c:pt>
                <c:pt idx="531">
                  <c:v>7.493676999999991</c:v>
                </c:pt>
                <c:pt idx="532">
                  <c:v>10.435116000000022</c:v>
                </c:pt>
                <c:pt idx="533">
                  <c:v>10.401836000000031</c:v>
                </c:pt>
                <c:pt idx="534">
                  <c:v>10.355466999999976</c:v>
                </c:pt>
                <c:pt idx="535">
                  <c:v>10.283136999999982</c:v>
                </c:pt>
                <c:pt idx="536">
                  <c:v>10.328601999999961</c:v>
                </c:pt>
                <c:pt idx="537">
                  <c:v>10.376409999999964</c:v>
                </c:pt>
                <c:pt idx="538">
                  <c:v>10.532098999999988</c:v>
                </c:pt>
                <c:pt idx="539">
                  <c:v>10.560213999999974</c:v>
                </c:pt>
                <c:pt idx="540">
                  <c:v>10.563330999999948</c:v>
                </c:pt>
                <c:pt idx="541">
                  <c:v>5.2924409999999682</c:v>
                </c:pt>
                <c:pt idx="542">
                  <c:v>3.8111259999999731</c:v>
                </c:pt>
                <c:pt idx="543">
                  <c:v>3.8554369999999807</c:v>
                </c:pt>
                <c:pt idx="544">
                  <c:v>1.0061589999999967</c:v>
                </c:pt>
                <c:pt idx="545">
                  <c:v>1.0829940000000136</c:v>
                </c:pt>
                <c:pt idx="546">
                  <c:v>1.2842899999999844</c:v>
                </c:pt>
                <c:pt idx="547">
                  <c:v>1.3238500000000215</c:v>
                </c:pt>
                <c:pt idx="548">
                  <c:v>1.4945650000000086</c:v>
                </c:pt>
                <c:pt idx="549">
                  <c:v>1.6530890000000085</c:v>
                </c:pt>
                <c:pt idx="550">
                  <c:v>1.7099449999999905</c:v>
                </c:pt>
                <c:pt idx="551">
                  <c:v>1.8340700000000112</c:v>
                </c:pt>
                <c:pt idx="552">
                  <c:v>1.7915399999999835</c:v>
                </c:pt>
                <c:pt idx="575">
                  <c:v>0</c:v>
                </c:pt>
                <c:pt idx="576">
                  <c:v>0.2002000000000006</c:v>
                </c:pt>
                <c:pt idx="577">
                  <c:v>0.46340000000000003</c:v>
                </c:pt>
                <c:pt idx="578">
                  <c:v>1.2661999999999978</c:v>
                </c:pt>
                <c:pt idx="579">
                  <c:v>1.2662999999999975</c:v>
                </c:pt>
                <c:pt idx="580">
                  <c:v>1.2662999999999993</c:v>
                </c:pt>
                <c:pt idx="581">
                  <c:v>1.2662999999999993</c:v>
                </c:pt>
                <c:pt idx="582">
                  <c:v>1.239299999999993</c:v>
                </c:pt>
                <c:pt idx="583">
                  <c:v>1.0660999999999987</c:v>
                </c:pt>
                <c:pt idx="584">
                  <c:v>1.1860999999999997</c:v>
                </c:pt>
                <c:pt idx="585">
                  <c:v>1.1861000000000033</c:v>
                </c:pt>
                <c:pt idx="586">
                  <c:v>1.1869999999999976</c:v>
                </c:pt>
                <c:pt idx="587">
                  <c:v>1.1869999999999976</c:v>
                </c:pt>
                <c:pt idx="588">
                  <c:v>1.1869999999999976</c:v>
                </c:pt>
                <c:pt idx="589">
                  <c:v>0.93530000000000157</c:v>
                </c:pt>
                <c:pt idx="590">
                  <c:v>0.29699999999999704</c:v>
                </c:pt>
                <c:pt idx="591">
                  <c:v>0.37830000000000652</c:v>
                </c:pt>
                <c:pt idx="592">
                  <c:v>0.44300000000000495</c:v>
                </c:pt>
                <c:pt idx="593">
                  <c:v>0.53529999999999944</c:v>
                </c:pt>
                <c:pt idx="594">
                  <c:v>0.73590000000000799</c:v>
                </c:pt>
                <c:pt idx="595">
                  <c:v>0.86880000000000024</c:v>
                </c:pt>
                <c:pt idx="596">
                  <c:v>0.8265000000000029</c:v>
                </c:pt>
                <c:pt idx="597">
                  <c:v>1.0431999999999917</c:v>
                </c:pt>
                <c:pt idx="598">
                  <c:v>1.3974999999999937</c:v>
                </c:pt>
                <c:pt idx="599">
                  <c:v>1.8333999999999833</c:v>
                </c:pt>
                <c:pt idx="600">
                  <c:v>2.0219999999999914</c:v>
                </c:pt>
                <c:pt idx="601">
                  <c:v>2.1102999999999952</c:v>
                </c:pt>
                <c:pt idx="602">
                  <c:v>2.0056999999999903</c:v>
                </c:pt>
                <c:pt idx="603">
                  <c:v>1.9801999999999964</c:v>
                </c:pt>
                <c:pt idx="604">
                  <c:v>1.9963999999999942</c:v>
                </c:pt>
                <c:pt idx="605">
                  <c:v>1.9241000000000241</c:v>
                </c:pt>
                <c:pt idx="606">
                  <c:v>1.8233000000000033</c:v>
                </c:pt>
                <c:pt idx="607">
                  <c:v>1.7481999999999971</c:v>
                </c:pt>
                <c:pt idx="608">
                  <c:v>1.7103999999999999</c:v>
                </c:pt>
                <c:pt idx="609">
                  <c:v>1.5935000000000059</c:v>
                </c:pt>
                <c:pt idx="610">
                  <c:v>1.3180999999999941</c:v>
                </c:pt>
                <c:pt idx="611">
                  <c:v>0.9211000000000098</c:v>
                </c:pt>
                <c:pt idx="612">
                  <c:v>0.81229999999999336</c:v>
                </c:pt>
                <c:pt idx="613">
                  <c:v>0.83249999999999602</c:v>
                </c:pt>
                <c:pt idx="614">
                  <c:v>0.9410999999999845</c:v>
                </c:pt>
                <c:pt idx="615">
                  <c:v>0.90720000000000312</c:v>
                </c:pt>
                <c:pt idx="616">
                  <c:v>0.92600000000000904</c:v>
                </c:pt>
                <c:pt idx="617">
                  <c:v>0.96590000000001197</c:v>
                </c:pt>
                <c:pt idx="618">
                  <c:v>0.90600000000001302</c:v>
                </c:pt>
                <c:pt idx="619">
                  <c:v>0.92799999999999727</c:v>
                </c:pt>
                <c:pt idx="620">
                  <c:v>0.9679000000000002</c:v>
                </c:pt>
                <c:pt idx="621">
                  <c:v>0.90800000000000125</c:v>
                </c:pt>
                <c:pt idx="622">
                  <c:v>0.98779999999999291</c:v>
                </c:pt>
                <c:pt idx="623">
                  <c:v>0.98920000000000385</c:v>
                </c:pt>
                <c:pt idx="624">
                  <c:v>1.2465999999999937</c:v>
                </c:pt>
                <c:pt idx="625">
                  <c:v>1.2175000000000011</c:v>
                </c:pt>
                <c:pt idx="626">
                  <c:v>1.3671999999999969</c:v>
                </c:pt>
                <c:pt idx="627">
                  <c:v>1.5738999999999947</c:v>
                </c:pt>
                <c:pt idx="628">
                  <c:v>1.9188999999999865</c:v>
                </c:pt>
                <c:pt idx="629">
                  <c:v>2.2090000000000032</c:v>
                </c:pt>
                <c:pt idx="630">
                  <c:v>2.6519000000000048</c:v>
                </c:pt>
                <c:pt idx="631">
                  <c:v>2.9114000000000075</c:v>
                </c:pt>
                <c:pt idx="632">
                  <c:v>3.0046000000000106</c:v>
                </c:pt>
                <c:pt idx="633">
                  <c:v>3.2683999999999997</c:v>
                </c:pt>
                <c:pt idx="634">
                  <c:v>3.4885000000000019</c:v>
                </c:pt>
                <c:pt idx="635">
                  <c:v>3.8766999999999996</c:v>
                </c:pt>
                <c:pt idx="636">
                  <c:v>3.848700000000008</c:v>
                </c:pt>
                <c:pt idx="637">
                  <c:v>4.3037999999999954</c:v>
                </c:pt>
                <c:pt idx="638">
                  <c:v>4.3023000000000025</c:v>
                </c:pt>
                <c:pt idx="639">
                  <c:v>4.3191000000000059</c:v>
                </c:pt>
                <c:pt idx="640">
                  <c:v>4.0737999999999914</c:v>
                </c:pt>
                <c:pt idx="641">
                  <c:v>4.0423999999999936</c:v>
                </c:pt>
                <c:pt idx="642">
                  <c:v>3.8036999999999992</c:v>
                </c:pt>
                <c:pt idx="643">
                  <c:v>3.7094999999999914</c:v>
                </c:pt>
                <c:pt idx="644">
                  <c:v>3.6667999999999878</c:v>
                </c:pt>
                <c:pt idx="645">
                  <c:v>3.6456999999999908</c:v>
                </c:pt>
                <c:pt idx="646">
                  <c:v>3.5103000000000009</c:v>
                </c:pt>
                <c:pt idx="647">
                  <c:v>3.1018000000000043</c:v>
                </c:pt>
                <c:pt idx="648">
                  <c:v>2.8104999999999833</c:v>
                </c:pt>
                <c:pt idx="649">
                  <c:v>2.2846999999999795</c:v>
                </c:pt>
                <c:pt idx="650">
                  <c:v>2.0210999999999828</c:v>
                </c:pt>
                <c:pt idx="651">
                  <c:v>2.0216999999999885</c:v>
                </c:pt>
                <c:pt idx="652">
                  <c:v>2.0359999999999943</c:v>
                </c:pt>
                <c:pt idx="653">
                  <c:v>1.9599999999999866</c:v>
                </c:pt>
                <c:pt idx="654">
                  <c:v>1.7453000000000003</c:v>
                </c:pt>
                <c:pt idx="655">
                  <c:v>1.6373999999999995</c:v>
                </c:pt>
                <c:pt idx="656">
                  <c:v>1.7787000000000077</c:v>
                </c:pt>
                <c:pt idx="657">
                  <c:v>1.7463000000000193</c:v>
                </c:pt>
                <c:pt idx="658">
                  <c:v>1.9495000000000076</c:v>
                </c:pt>
                <c:pt idx="659">
                  <c:v>2.817300000000003</c:v>
                </c:pt>
                <c:pt idx="660">
                  <c:v>3.4619</c:v>
                </c:pt>
                <c:pt idx="661">
                  <c:v>3.7151000000000067</c:v>
                </c:pt>
                <c:pt idx="662">
                  <c:v>4.7771000000000043</c:v>
                </c:pt>
                <c:pt idx="663">
                  <c:v>4.6763000000000261</c:v>
                </c:pt>
                <c:pt idx="664">
                  <c:v>5.0626000000000175</c:v>
                </c:pt>
                <c:pt idx="665">
                  <c:v>5.4357000000000113</c:v>
                </c:pt>
                <c:pt idx="666">
                  <c:v>5.7852000000000174</c:v>
                </c:pt>
                <c:pt idx="667">
                  <c:v>5.690400000000011</c:v>
                </c:pt>
                <c:pt idx="668">
                  <c:v>6.2236999999999938</c:v>
                </c:pt>
                <c:pt idx="669">
                  <c:v>6.3678000000000026</c:v>
                </c:pt>
                <c:pt idx="670">
                  <c:v>6.1801000000000101</c:v>
                </c:pt>
                <c:pt idx="671">
                  <c:v>5.4659000000000049</c:v>
                </c:pt>
                <c:pt idx="672">
                  <c:v>5.3519000000000077</c:v>
                </c:pt>
                <c:pt idx="673">
                  <c:v>5.4961000000000126</c:v>
                </c:pt>
                <c:pt idx="674">
                  <c:v>4.6518000000000086</c:v>
                </c:pt>
                <c:pt idx="675">
                  <c:v>4.595400000000005</c:v>
                </c:pt>
                <c:pt idx="676">
                  <c:v>4.1257999999999981</c:v>
                </c:pt>
                <c:pt idx="677">
                  <c:v>3.5337000000000032</c:v>
                </c:pt>
                <c:pt idx="678">
                  <c:v>3.4017999999999944</c:v>
                </c:pt>
                <c:pt idx="679">
                  <c:v>3.8094999999999928</c:v>
                </c:pt>
                <c:pt idx="680">
                  <c:v>3.1177000000000064</c:v>
                </c:pt>
                <c:pt idx="681">
                  <c:v>2.9303000000000026</c:v>
                </c:pt>
                <c:pt idx="682">
                  <c:v>2.6973999999999876</c:v>
                </c:pt>
                <c:pt idx="683">
                  <c:v>2.5849000000000046</c:v>
                </c:pt>
                <c:pt idx="684">
                  <c:v>2.0530999999999935</c:v>
                </c:pt>
                <c:pt idx="685">
                  <c:v>1.6720819999999961</c:v>
                </c:pt>
                <c:pt idx="686">
                  <c:v>1.4345460000000116</c:v>
                </c:pt>
                <c:pt idx="687">
                  <c:v>1.3988629999999915</c:v>
                </c:pt>
                <c:pt idx="688">
                  <c:v>1.3669950000000028</c:v>
                </c:pt>
                <c:pt idx="689">
                  <c:v>1.343395000000001</c:v>
                </c:pt>
                <c:pt idx="690">
                  <c:v>1.2376270000000034</c:v>
                </c:pt>
                <c:pt idx="691">
                  <c:v>0.78752699999998299</c:v>
                </c:pt>
                <c:pt idx="692">
                  <c:v>0.71100899999999001</c:v>
                </c:pt>
                <c:pt idx="693">
                  <c:v>0.56064099999998973</c:v>
                </c:pt>
                <c:pt idx="694">
                  <c:v>0.58666099999999233</c:v>
                </c:pt>
                <c:pt idx="695">
                  <c:v>0.56872199999999395</c:v>
                </c:pt>
                <c:pt idx="696">
                  <c:v>0.77752900000000125</c:v>
                </c:pt>
                <c:pt idx="697">
                  <c:v>1.033491999999967</c:v>
                </c:pt>
                <c:pt idx="698">
                  <c:v>1.4020320000000055</c:v>
                </c:pt>
                <c:pt idx="699">
                  <c:v>3.94148899999999</c:v>
                </c:pt>
                <c:pt idx="700">
                  <c:v>4.250181000000012</c:v>
                </c:pt>
                <c:pt idx="701">
                  <c:v>5.225524999999962</c:v>
                </c:pt>
                <c:pt idx="702">
                  <c:v>5.701139999999981</c:v>
                </c:pt>
                <c:pt idx="703">
                  <c:v>6.0571249999999708</c:v>
                </c:pt>
                <c:pt idx="704">
                  <c:v>6.522970000000015</c:v>
                </c:pt>
                <c:pt idx="705">
                  <c:v>12.871984000000026</c:v>
                </c:pt>
                <c:pt idx="706">
                  <c:v>14.129224999999963</c:v>
                </c:pt>
                <c:pt idx="707">
                  <c:v>14.599719000000022</c:v>
                </c:pt>
                <c:pt idx="708">
                  <c:v>14.747883999999971</c:v>
                </c:pt>
                <c:pt idx="709">
                  <c:v>14.683068999999989</c:v>
                </c:pt>
                <c:pt idx="710">
                  <c:v>16.504639999999995</c:v>
                </c:pt>
                <c:pt idx="711">
                  <c:v>15.861965999999995</c:v>
                </c:pt>
                <c:pt idx="712">
                  <c:v>16.862222000000003</c:v>
                </c:pt>
                <c:pt idx="713">
                  <c:v>19.763826999999964</c:v>
                </c:pt>
                <c:pt idx="714">
                  <c:v>27.027723000000009</c:v>
                </c:pt>
                <c:pt idx="715">
                  <c:v>27.554584000000062</c:v>
                </c:pt>
                <c:pt idx="716">
                  <c:v>27.289382000000046</c:v>
                </c:pt>
                <c:pt idx="717">
                  <c:v>27.048569999999984</c:v>
                </c:pt>
                <c:pt idx="718">
                  <c:v>31.472073000000023</c:v>
                </c:pt>
                <c:pt idx="719">
                  <c:v>37.22049100000001</c:v>
                </c:pt>
                <c:pt idx="720">
                  <c:v>38.06479900000005</c:v>
                </c:pt>
                <c:pt idx="721">
                  <c:v>38.213224000000025</c:v>
                </c:pt>
                <c:pt idx="722">
                  <c:v>43.004711000000015</c:v>
                </c:pt>
                <c:pt idx="723">
                  <c:v>42.342725000000002</c:v>
                </c:pt>
                <c:pt idx="724">
                  <c:v>41.663677000000035</c:v>
                </c:pt>
                <c:pt idx="725">
                  <c:v>39.192289000000045</c:v>
                </c:pt>
                <c:pt idx="726">
                  <c:v>32.716501999999991</c:v>
                </c:pt>
                <c:pt idx="727">
                  <c:v>32.864622999999995</c:v>
                </c:pt>
                <c:pt idx="728">
                  <c:v>34.110507000000013</c:v>
                </c:pt>
                <c:pt idx="729">
                  <c:v>29.074489000000028</c:v>
                </c:pt>
                <c:pt idx="730">
                  <c:v>24.225526000000002</c:v>
                </c:pt>
                <c:pt idx="731">
                  <c:v>18.752152000000052</c:v>
                </c:pt>
                <c:pt idx="732">
                  <c:v>18.21401400000002</c:v>
                </c:pt>
                <c:pt idx="733">
                  <c:v>18.28791099999998</c:v>
                </c:pt>
                <c:pt idx="734">
                  <c:v>12.105369000000024</c:v>
                </c:pt>
                <c:pt idx="735">
                  <c:v>11.303473999999994</c:v>
                </c:pt>
                <c:pt idx="736">
                  <c:v>11.67826100000002</c:v>
                </c:pt>
                <c:pt idx="737">
                  <c:v>10.876128000000008</c:v>
                </c:pt>
                <c:pt idx="738">
                  <c:v>9.9061820000000012</c:v>
                </c:pt>
                <c:pt idx="739">
                  <c:v>9.3239589999999879</c:v>
                </c:pt>
                <c:pt idx="740">
                  <c:v>8.0502600000000086</c:v>
                </c:pt>
                <c:pt idx="741">
                  <c:v>7.237856000000022</c:v>
                </c:pt>
                <c:pt idx="742">
                  <c:v>6.8131579999999872</c:v>
                </c:pt>
                <c:pt idx="743">
                  <c:v>6.2960839999999934</c:v>
                </c:pt>
                <c:pt idx="744">
                  <c:v>5.6162419999999855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3-42CA-B66C-4AA4A2200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0816"/>
        <c:axId val="1"/>
      </c:barChart>
      <c:catAx>
        <c:axId val="78252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</a:p>
              <a:p>
                <a:pPr>
                  <a:defRPr sz="1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7.8618836337094478E-3"/>
              <c:y val="0.164290749529023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0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297083147625417E-2"/>
          <c:y val="0.92574195725534314"/>
          <c:w val="0.96540731936809798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4681897-1894-487B-B5F5-B0B4F24385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0.19291</cdr:x>
      <cdr:y>0.06467</cdr:y>
    </cdr:from>
    <cdr:to>
      <cdr:x>0.29955</cdr:x>
      <cdr:y>0.12599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F40342EE-C73E-4098-A61D-FFCD9BC328B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9389" y="287861"/>
          <a:ext cx="862050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0.37706</cdr:x>
      <cdr:y>0.06467</cdr:y>
    </cdr:from>
    <cdr:to>
      <cdr:x>0.51629</cdr:x>
      <cdr:y>0.12599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E3DF4501-28C3-441A-AF45-E71B1106B21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22" y="287861"/>
          <a:ext cx="1125455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0.60195</cdr:x>
      <cdr:y>0.06467</cdr:y>
    </cdr:from>
    <cdr:to>
      <cdr:x>0.74118</cdr:x>
      <cdr:y>0.12599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937540B-A98C-490A-BC55-9C92688458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5911" y="287861"/>
          <a:ext cx="1125455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0.80808</cdr:x>
      <cdr:y>0.06467</cdr:y>
    </cdr:from>
    <cdr:to>
      <cdr:x>0.94731</cdr:x>
      <cdr:y>0.12599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8D0D5F2A-9298-4E21-9790-19A0ADF8DBE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32143" y="287861"/>
          <a:ext cx="1125455" cy="272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%20exported.xlsx" TargetMode="External"/><Relationship Id="rId1" Type="http://schemas.openxmlformats.org/officeDocument/2006/relationships/externalLinkPath" Target="file:///E:\EFIData\Monthly\Residues\Weight%20exporte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%20exported.xlsx" TargetMode="External"/><Relationship Id="rId1" Type="http://schemas.openxmlformats.org/officeDocument/2006/relationships/externalLinkPath" Target="file:///E:\EFIData\Monthly\Pellets\Weight%20exporte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%20exported.xlsx" TargetMode="External"/><Relationship Id="rId1" Type="http://schemas.openxmlformats.org/officeDocument/2006/relationships/externalLinkPath" Target="file:///E:\EFIData\Monthly\Firewood\Weight%20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%20exported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7">
          <cell r="B27">
            <v>2077.5</v>
          </cell>
          <cell r="C27">
            <v>2884.2</v>
          </cell>
          <cell r="D27">
            <v>2870.4</v>
          </cell>
          <cell r="E27">
            <v>1939.5000000000002</v>
          </cell>
          <cell r="F27">
            <v>1760.2</v>
          </cell>
          <cell r="G27">
            <v>1547</v>
          </cell>
          <cell r="H27">
            <v>923.50000000000011</v>
          </cell>
          <cell r="I27">
            <v>1080.5</v>
          </cell>
          <cell r="J27">
            <v>1203.4000000000001</v>
          </cell>
          <cell r="K27">
            <v>2596.6000000000004</v>
          </cell>
          <cell r="L27">
            <v>1651.2000000000003</v>
          </cell>
          <cell r="M27">
            <v>2198.8999999999996</v>
          </cell>
          <cell r="N27">
            <v>1648.6000000000004</v>
          </cell>
          <cell r="O27">
            <v>2955.9000000000005</v>
          </cell>
          <cell r="P27">
            <v>2422</v>
          </cell>
          <cell r="Q27">
            <v>2135</v>
          </cell>
          <cell r="R27">
            <v>3280.0000000000005</v>
          </cell>
          <cell r="S27">
            <v>2399.8000000000002</v>
          </cell>
          <cell r="T27">
            <v>755.40000000000009</v>
          </cell>
          <cell r="U27">
            <v>1469.6999999999998</v>
          </cell>
          <cell r="V27">
            <v>1256.4000000000001</v>
          </cell>
          <cell r="W27">
            <v>2597.6999999999998</v>
          </cell>
          <cell r="X27">
            <v>2746.2000000000003</v>
          </cell>
          <cell r="Y27">
            <v>3057.3</v>
          </cell>
          <cell r="Z27">
            <v>3076.1000000000004</v>
          </cell>
          <cell r="AA27">
            <v>2421.2000000000003</v>
          </cell>
          <cell r="AB27">
            <v>2931.0000000000005</v>
          </cell>
          <cell r="AC27">
            <v>1681.3000000000002</v>
          </cell>
          <cell r="AD27">
            <v>1756.5</v>
          </cell>
          <cell r="AE27">
            <v>1262.9000000000001</v>
          </cell>
          <cell r="AF27">
            <v>1210</v>
          </cell>
          <cell r="AG27">
            <v>1160.4000000000001</v>
          </cell>
          <cell r="AH27">
            <v>1757.5</v>
          </cell>
          <cell r="AI27">
            <v>1805.8000000000002</v>
          </cell>
          <cell r="AJ27">
            <v>1850.7999999999997</v>
          </cell>
          <cell r="AK27">
            <v>2085.6000000000004</v>
          </cell>
          <cell r="AL27">
            <v>2219.2000000000007</v>
          </cell>
          <cell r="AM27">
            <v>1837.8000000000002</v>
          </cell>
          <cell r="AN27">
            <v>1796.5000000000009</v>
          </cell>
          <cell r="AO27">
            <v>2158.0000000000005</v>
          </cell>
          <cell r="AP27">
            <v>1998.5</v>
          </cell>
          <cell r="AQ27">
            <v>1341.2</v>
          </cell>
          <cell r="AR27">
            <v>1134.1000000000001</v>
          </cell>
          <cell r="AS27">
            <v>1190.3</v>
          </cell>
          <cell r="AT27">
            <v>1515.4000000000003</v>
          </cell>
          <cell r="AU27">
            <v>1891.2000000000003</v>
          </cell>
          <cell r="AV27">
            <v>2150.5</v>
          </cell>
          <cell r="AW27">
            <v>1671.4</v>
          </cell>
          <cell r="AX27">
            <v>1843.6000000000004</v>
          </cell>
          <cell r="AY27">
            <v>2071</v>
          </cell>
          <cell r="AZ27">
            <v>1703.5999999999995</v>
          </cell>
          <cell r="BA27">
            <v>1583.3</v>
          </cell>
          <cell r="BB27">
            <v>1772.7000000000003</v>
          </cell>
          <cell r="BC27">
            <v>2811.3</v>
          </cell>
          <cell r="BD27">
            <v>1130.8000000000002</v>
          </cell>
          <cell r="BE27">
            <v>3710.9000000000005</v>
          </cell>
          <cell r="BF27">
            <v>4693.3999999999996</v>
          </cell>
          <cell r="BG27">
            <v>6190.2999999999993</v>
          </cell>
          <cell r="BH27">
            <v>4808.1000000000004</v>
          </cell>
          <cell r="BI27">
            <v>4642.8999999999996</v>
          </cell>
          <cell r="BJ27">
            <v>3630</v>
          </cell>
          <cell r="BK27">
            <v>5174.8999999999996</v>
          </cell>
          <cell r="BL27">
            <v>8107.2000000000007</v>
          </cell>
          <cell r="BM27">
            <v>5594.5</v>
          </cell>
          <cell r="BN27">
            <v>7993.8</v>
          </cell>
          <cell r="BO27">
            <v>9143.5</v>
          </cell>
          <cell r="BP27">
            <v>2792.7</v>
          </cell>
          <cell r="BQ27">
            <v>6493.3</v>
          </cell>
          <cell r="BR27">
            <v>8994</v>
          </cell>
          <cell r="BS27">
            <v>8218.7000000000007</v>
          </cell>
          <cell r="BT27">
            <v>5438.7999999999993</v>
          </cell>
          <cell r="BU27">
            <v>4621.7000000000007</v>
          </cell>
          <cell r="BV27">
            <v>6358.4</v>
          </cell>
          <cell r="BW27">
            <v>7491.7999999999993</v>
          </cell>
          <cell r="BX27">
            <v>4488.7999999999993</v>
          </cell>
          <cell r="BY27">
            <v>4564.1000000000004</v>
          </cell>
          <cell r="BZ27">
            <v>3473.4</v>
          </cell>
          <cell r="CA27">
            <v>4372.3</v>
          </cell>
          <cell r="CB27">
            <v>2104</v>
          </cell>
          <cell r="CC27">
            <v>5308.7000000000007</v>
          </cell>
          <cell r="CD27">
            <v>6142.1</v>
          </cell>
          <cell r="CE27">
            <v>7065.1999999999989</v>
          </cell>
          <cell r="CF27">
            <v>5633.6</v>
          </cell>
          <cell r="CG27">
            <v>5741.5</v>
          </cell>
          <cell r="CH27">
            <v>2070.4000000000005</v>
          </cell>
          <cell r="CI27">
            <v>1861.1999999999998</v>
          </cell>
          <cell r="CJ27">
            <v>3640</v>
          </cell>
          <cell r="CK27">
            <v>3332.7</v>
          </cell>
          <cell r="CL27">
            <v>3938.8999999999996</v>
          </cell>
          <cell r="CM27">
            <v>3473.4000000000005</v>
          </cell>
          <cell r="CN27">
            <v>1361.5</v>
          </cell>
          <cell r="CO27">
            <v>3692.1000000000004</v>
          </cell>
          <cell r="CP27">
            <v>2749</v>
          </cell>
          <cell r="CQ27">
            <v>3344.7000000000007</v>
          </cell>
          <cell r="CR27">
            <v>3163.5</v>
          </cell>
          <cell r="CS27">
            <v>3541.1000000000004</v>
          </cell>
          <cell r="CT27">
            <v>3609.2999999999993</v>
          </cell>
          <cell r="CU27">
            <v>2673.1000000000004</v>
          </cell>
          <cell r="CV27">
            <v>2843.9999999999991</v>
          </cell>
          <cell r="CW27">
            <v>3432.3</v>
          </cell>
          <cell r="CX27">
            <v>4503.5000000000009</v>
          </cell>
          <cell r="CY27">
            <v>3821.5000000000005</v>
          </cell>
          <cell r="CZ27">
            <v>1201.8</v>
          </cell>
          <cell r="DA27">
            <v>3279.7</v>
          </cell>
          <cell r="DB27">
            <v>3594.5000000000005</v>
          </cell>
          <cell r="DC27">
            <v>2996.9000000000005</v>
          </cell>
          <cell r="DD27">
            <v>2694.5</v>
          </cell>
          <cell r="DE27">
            <v>2078.3000000000002</v>
          </cell>
          <cell r="DF27">
            <v>4485.4000000000005</v>
          </cell>
          <cell r="DG27">
            <v>3268</v>
          </cell>
          <cell r="DH27">
            <v>4682.6000000000004</v>
          </cell>
          <cell r="DI27">
            <v>5066.9000000000005</v>
          </cell>
          <cell r="DJ27">
            <v>3355.2000000000003</v>
          </cell>
          <cell r="DK27">
            <v>9018.7000000000007</v>
          </cell>
          <cell r="DL27">
            <v>6594.8</v>
          </cell>
          <cell r="DM27">
            <v>13542.2</v>
          </cell>
          <cell r="DN27">
            <v>22578.2</v>
          </cell>
          <cell r="DO27">
            <v>26906.500000000004</v>
          </cell>
          <cell r="DP27">
            <v>19111.300000000003</v>
          </cell>
          <cell r="DQ27">
            <v>16441</v>
          </cell>
          <cell r="DR27">
            <v>21944.764000000003</v>
          </cell>
          <cell r="DS27">
            <v>20218.004000000004</v>
          </cell>
          <cell r="DT27">
            <v>25550.587000000003</v>
          </cell>
          <cell r="DU27">
            <v>19440.696</v>
          </cell>
          <cell r="DV27">
            <v>14671.727000000001</v>
          </cell>
          <cell r="DW27">
            <v>17408.126</v>
          </cell>
          <cell r="DX27">
            <v>7484.8319999999994</v>
          </cell>
          <cell r="DY27">
            <v>20836.436000000002</v>
          </cell>
          <cell r="DZ27">
            <v>23723.050000000007</v>
          </cell>
          <cell r="EA27">
            <v>26260.02</v>
          </cell>
          <cell r="EB27">
            <v>26215.873000000003</v>
          </cell>
          <cell r="EC27">
            <v>19901.788</v>
          </cell>
          <cell r="ED27">
            <v>18906.377</v>
          </cell>
          <cell r="EE27">
            <v>29742.770999999997</v>
          </cell>
          <cell r="EF27">
            <v>28470.701000000001</v>
          </cell>
          <cell r="EG27">
            <v>24748.326999999997</v>
          </cell>
          <cell r="EH27">
            <v>27063.720999999998</v>
          </cell>
          <cell r="EI27">
            <v>28767.660000000007</v>
          </cell>
          <cell r="EJ27">
            <v>9866.7250000000004</v>
          </cell>
          <cell r="EK27">
            <v>16520.928000000004</v>
          </cell>
          <cell r="EL27">
            <v>23022.613000000001</v>
          </cell>
          <cell r="EM27">
            <v>22469.375</v>
          </cell>
          <cell r="EN27">
            <v>27576.488999999994</v>
          </cell>
          <cell r="EO27">
            <v>16747.582000000002</v>
          </cell>
          <cell r="EP27">
            <v>19887.837999999996</v>
          </cell>
          <cell r="EQ27">
            <v>24868.982000000004</v>
          </cell>
          <cell r="ER27">
            <v>28065.103000000006</v>
          </cell>
          <cell r="ES27">
            <v>17536.750000000004</v>
          </cell>
          <cell r="ET27">
            <v>29014.407000000003</v>
          </cell>
          <cell r="EU27">
            <v>18504.296999999999</v>
          </cell>
          <cell r="EV27">
            <v>6462.3889999999983</v>
          </cell>
          <cell r="EW27">
            <v>18105.16</v>
          </cell>
          <cell r="EX27">
            <v>26316.118000000002</v>
          </cell>
          <cell r="EY27">
            <v>20233.046999999999</v>
          </cell>
          <cell r="EZ27">
            <v>25988.475999999999</v>
          </cell>
          <cell r="FA27">
            <v>19309.983</v>
          </cell>
          <cell r="FB27">
            <v>22325.618999999999</v>
          </cell>
          <cell r="FC27">
            <v>19044.342000000004</v>
          </cell>
          <cell r="FD27">
            <v>29010.725000000002</v>
          </cell>
          <cell r="FE27">
            <v>10406.799999999999</v>
          </cell>
          <cell r="FF27">
            <v>33184.179000000004</v>
          </cell>
          <cell r="FG27">
            <v>15948.130000000003</v>
          </cell>
          <cell r="FH27">
            <v>7054.1199999999981</v>
          </cell>
          <cell r="FI27">
            <v>18147.942999999999</v>
          </cell>
          <cell r="FJ27">
            <v>13668.793</v>
          </cell>
          <cell r="FK27">
            <v>20268.342000000001</v>
          </cell>
          <cell r="FL27">
            <v>18560.309000000001</v>
          </cell>
          <cell r="FM27">
            <v>14068.468000000004</v>
          </cell>
          <cell r="FN27">
            <v>16470.382000000001</v>
          </cell>
          <cell r="FO27">
            <v>23843.875</v>
          </cell>
          <cell r="FP27">
            <v>12694.459000000001</v>
          </cell>
          <cell r="FQ27">
            <v>17421.258999999998</v>
          </cell>
          <cell r="FR27">
            <v>19904.688999999998</v>
          </cell>
          <cell r="FS27">
            <v>15261.708999999999</v>
          </cell>
          <cell r="FT27">
            <v>6635.3180000000002</v>
          </cell>
          <cell r="FU27">
            <v>17556.791999999998</v>
          </cell>
          <cell r="FV27">
            <v>23906.638000000003</v>
          </cell>
          <cell r="FW27">
            <v>23456.779000000002</v>
          </cell>
          <cell r="FX27">
            <v>15830.378000000001</v>
          </cell>
          <cell r="FY27">
            <v>18743.302</v>
          </cell>
        </row>
      </sheetData>
      <sheetData sheetId="1">
        <row r="20">
          <cell r="B20">
            <v>18159.8</v>
          </cell>
        </row>
        <row r="27">
          <cell r="B27">
            <v>780.70000000000073</v>
          </cell>
          <cell r="C27">
            <v>1055.1000000000004</v>
          </cell>
          <cell r="D27">
            <v>1396.4000000000015</v>
          </cell>
          <cell r="E27">
            <v>1766.1999999999998</v>
          </cell>
          <cell r="F27">
            <v>877.90000000000009</v>
          </cell>
          <cell r="G27">
            <v>1518.9000000000005</v>
          </cell>
          <cell r="H27">
            <v>391.89999999999964</v>
          </cell>
          <cell r="I27">
            <v>699.19999999999891</v>
          </cell>
          <cell r="J27">
            <v>729</v>
          </cell>
          <cell r="K27">
            <v>1867</v>
          </cell>
          <cell r="L27">
            <v>981.29999999999927</v>
          </cell>
          <cell r="M27">
            <v>673.90000000000146</v>
          </cell>
          <cell r="N27">
            <v>911.5</v>
          </cell>
          <cell r="O27">
            <v>1300</v>
          </cell>
          <cell r="P27">
            <v>3292.5</v>
          </cell>
          <cell r="Q27">
            <v>422.5</v>
          </cell>
          <cell r="R27">
            <v>1647.6000000000022</v>
          </cell>
          <cell r="S27">
            <v>4395.0999999999995</v>
          </cell>
          <cell r="T27">
            <v>921.5</v>
          </cell>
          <cell r="U27">
            <v>2741.8000000000011</v>
          </cell>
          <cell r="V27">
            <v>3653.2000000000007</v>
          </cell>
          <cell r="W27">
            <v>2797.2000000000007</v>
          </cell>
          <cell r="X27">
            <v>2167.5999999999985</v>
          </cell>
          <cell r="Y27">
            <v>977.5</v>
          </cell>
          <cell r="Z27">
            <v>4898.8000000000011</v>
          </cell>
          <cell r="AA27">
            <v>3187</v>
          </cell>
          <cell r="AB27">
            <v>3789.1000000000022</v>
          </cell>
          <cell r="AC27">
            <v>3756</v>
          </cell>
          <cell r="AD27">
            <v>3518.2000000000007</v>
          </cell>
          <cell r="AE27">
            <v>6051.9</v>
          </cell>
          <cell r="AF27">
            <v>8161.7</v>
          </cell>
          <cell r="AG27">
            <v>4374.7000000000007</v>
          </cell>
          <cell r="AH27">
            <v>6362</v>
          </cell>
          <cell r="AI27">
            <v>7968.2000000000007</v>
          </cell>
          <cell r="AJ27">
            <v>12556.400000000001</v>
          </cell>
          <cell r="AK27">
            <v>5514.5</v>
          </cell>
          <cell r="AL27">
            <v>4898.3000000000029</v>
          </cell>
          <cell r="AM27">
            <v>3353.7999999999993</v>
          </cell>
          <cell r="AN27">
            <v>4803.5</v>
          </cell>
          <cell r="AO27">
            <v>3189.0999999999995</v>
          </cell>
          <cell r="AP27">
            <v>5855.3000000000029</v>
          </cell>
          <cell r="AQ27">
            <v>4604.6000000000004</v>
          </cell>
          <cell r="AR27">
            <v>2376.3000000000006</v>
          </cell>
          <cell r="AS27">
            <v>4329.4999999999991</v>
          </cell>
          <cell r="AT27">
            <v>3128.9000000000015</v>
          </cell>
          <cell r="AU27">
            <v>3098.5</v>
          </cell>
          <cell r="AV27">
            <v>3531.8999999999996</v>
          </cell>
          <cell r="AW27">
            <v>2745.6000000000004</v>
          </cell>
          <cell r="AX27">
            <v>3230.1000000000004</v>
          </cell>
          <cell r="AY27">
            <v>3493.6000000000022</v>
          </cell>
          <cell r="AZ27">
            <v>3212.4000000000015</v>
          </cell>
          <cell r="BA27">
            <v>3322.2000000000007</v>
          </cell>
          <cell r="BB27">
            <v>3316.6000000000004</v>
          </cell>
          <cell r="BC27">
            <v>3263.5</v>
          </cell>
          <cell r="BD27">
            <v>3233.7000000000007</v>
          </cell>
          <cell r="BE27">
            <v>3570.7999999999993</v>
          </cell>
          <cell r="BF27">
            <v>3967.5</v>
          </cell>
          <cell r="BG27">
            <v>4303</v>
          </cell>
          <cell r="BH27">
            <v>5067.9000000000015</v>
          </cell>
          <cell r="BI27">
            <v>7778.5</v>
          </cell>
          <cell r="BJ27">
            <v>3457.7999999999993</v>
          </cell>
          <cell r="BK27">
            <v>10244.6</v>
          </cell>
          <cell r="BL27">
            <v>6388.7000000000007</v>
          </cell>
          <cell r="BM27">
            <v>5414.5</v>
          </cell>
          <cell r="BN27">
            <v>6497.5</v>
          </cell>
          <cell r="BO27">
            <v>5042.6000000000004</v>
          </cell>
          <cell r="BP27">
            <v>3207.9000000000005</v>
          </cell>
          <cell r="BQ27">
            <v>6056.4</v>
          </cell>
          <cell r="BR27">
            <v>5786.5999999999985</v>
          </cell>
          <cell r="BS27">
            <v>6723.0999999999985</v>
          </cell>
          <cell r="BT27">
            <v>4868.9000000000015</v>
          </cell>
          <cell r="BU27">
            <v>3940.2000000000007</v>
          </cell>
          <cell r="BV27">
            <v>4065.9000000000015</v>
          </cell>
          <cell r="BW27">
            <v>4357.5999999999985</v>
          </cell>
          <cell r="BX27">
            <v>8293.7999999999993</v>
          </cell>
          <cell r="BY27">
            <v>4512.5999999999985</v>
          </cell>
          <cell r="BZ27">
            <v>4629.9000000000005</v>
          </cell>
          <cell r="CA27">
            <v>7297.2000000000007</v>
          </cell>
          <cell r="CB27">
            <v>3687.8999999999996</v>
          </cell>
          <cell r="CC27">
            <v>3674.3999999999996</v>
          </cell>
          <cell r="CD27">
            <v>4722.5999999999985</v>
          </cell>
          <cell r="CE27">
            <v>5114.5</v>
          </cell>
          <cell r="CF27">
            <v>4419.5</v>
          </cell>
          <cell r="CG27">
            <v>3976.6000000000004</v>
          </cell>
          <cell r="CH27">
            <v>3940.5</v>
          </cell>
          <cell r="CI27">
            <v>7815.9</v>
          </cell>
          <cell r="CJ27">
            <v>5110.0000000000018</v>
          </cell>
          <cell r="CK27">
            <v>5535.7000000000007</v>
          </cell>
          <cell r="CL27">
            <v>5897.8999999999978</v>
          </cell>
          <cell r="CM27">
            <v>4759.2000000000007</v>
          </cell>
          <cell r="CN27">
            <v>3723.2000000000007</v>
          </cell>
          <cell r="CO27">
            <v>4457.7999999999993</v>
          </cell>
          <cell r="CP27">
            <v>5471.6000000000022</v>
          </cell>
          <cell r="CQ27">
            <v>5529.5</v>
          </cell>
          <cell r="CR27">
            <v>9315.4000000000015</v>
          </cell>
          <cell r="CS27">
            <v>7285.7999999999993</v>
          </cell>
          <cell r="CT27">
            <v>7317.3000000000011</v>
          </cell>
          <cell r="CU27">
            <v>10984.2</v>
          </cell>
          <cell r="CV27">
            <v>4451.8</v>
          </cell>
          <cell r="CW27">
            <v>4492.8999999999996</v>
          </cell>
          <cell r="CX27">
            <v>6846.7000000000007</v>
          </cell>
          <cell r="CY27">
            <v>5062.4000000000015</v>
          </cell>
          <cell r="CZ27">
            <v>2998.1000000000004</v>
          </cell>
          <cell r="DA27">
            <v>3691.7000000000007</v>
          </cell>
          <cell r="DB27">
            <v>4728.2000000000007</v>
          </cell>
          <cell r="DC27">
            <v>6092.4000000000015</v>
          </cell>
          <cell r="DD27">
            <v>6658.5999999999985</v>
          </cell>
          <cell r="DE27">
            <v>5742.1</v>
          </cell>
          <cell r="DF27">
            <v>5213.1000000000004</v>
          </cell>
          <cell r="DG27">
            <v>5433.9000000000005</v>
          </cell>
          <cell r="DH27">
            <v>5263.6000000000013</v>
          </cell>
          <cell r="DI27">
            <v>6044.0000000000018</v>
          </cell>
          <cell r="DJ27">
            <v>5883.9</v>
          </cell>
          <cell r="DK27">
            <v>4319.8000000000011</v>
          </cell>
          <cell r="DL27">
            <v>3710.0999999999995</v>
          </cell>
          <cell r="DM27">
            <v>4577</v>
          </cell>
          <cell r="DN27">
            <v>9463.1000000000022</v>
          </cell>
          <cell r="DO27">
            <v>5540.2000000000007</v>
          </cell>
          <cell r="DP27">
            <v>4367.7999999999993</v>
          </cell>
          <cell r="DQ27">
            <v>3735.2999999999993</v>
          </cell>
          <cell r="DR27">
            <v>5429.0240000000013</v>
          </cell>
          <cell r="DS27">
            <v>8187.7040000000025</v>
          </cell>
          <cell r="DT27">
            <v>11588.823000000002</v>
          </cell>
          <cell r="DU27">
            <v>10184.667000000001</v>
          </cell>
          <cell r="DV27">
            <v>14745.715999999999</v>
          </cell>
          <cell r="DW27">
            <v>5098.2290000000003</v>
          </cell>
          <cell r="DX27">
            <v>15014.547999999995</v>
          </cell>
          <cell r="DY27">
            <v>13781.155000000001</v>
          </cell>
          <cell r="DZ27">
            <v>5866.3559999999998</v>
          </cell>
          <cell r="EA27">
            <v>5065.5020000000004</v>
          </cell>
          <cell r="EB27">
            <v>9442.8560000000016</v>
          </cell>
          <cell r="EC27">
            <v>4812.2849999999999</v>
          </cell>
          <cell r="ED27">
            <v>12637.615000000002</v>
          </cell>
          <cell r="EE27">
            <v>9936.8409999999985</v>
          </cell>
          <cell r="EF27">
            <v>14933.123</v>
          </cell>
          <cell r="EG27">
            <v>8216.9260000000013</v>
          </cell>
          <cell r="EH27">
            <v>18590.882999999994</v>
          </cell>
          <cell r="EI27">
            <v>9110.7229999999981</v>
          </cell>
          <cell r="EJ27">
            <v>6719.8960000000006</v>
          </cell>
          <cell r="EK27">
            <v>11858.090000000004</v>
          </cell>
          <cell r="EL27">
            <v>20175.991000000002</v>
          </cell>
          <cell r="EM27">
            <v>19196.269999999997</v>
          </cell>
          <cell r="EN27">
            <v>29203.823000000008</v>
          </cell>
          <cell r="EO27">
            <v>11842.142</v>
          </cell>
          <cell r="EP27">
            <v>15549.638999999999</v>
          </cell>
          <cell r="EQ27">
            <v>22624.883999999998</v>
          </cell>
          <cell r="ER27">
            <v>26537.624</v>
          </cell>
          <cell r="ES27">
            <v>9074.137999999999</v>
          </cell>
          <cell r="ET27">
            <v>29324.865000000002</v>
          </cell>
          <cell r="EU27">
            <v>40744.598000000013</v>
          </cell>
          <cell r="EV27">
            <v>24639.629000000001</v>
          </cell>
          <cell r="EW27">
            <v>20053.080000000009</v>
          </cell>
          <cell r="EX27">
            <v>20923.452000000001</v>
          </cell>
          <cell r="EY27">
            <v>22410.560000000005</v>
          </cell>
          <cell r="EZ27">
            <v>14973.414000000001</v>
          </cell>
          <cell r="FA27">
            <v>11393.079000000002</v>
          </cell>
          <cell r="FB27">
            <v>10544.154999999999</v>
          </cell>
          <cell r="FC27">
            <v>21615.422000000006</v>
          </cell>
          <cell r="FD27">
            <v>14855.498000000007</v>
          </cell>
          <cell r="FE27">
            <v>13942.197999999999</v>
          </cell>
          <cell r="FF27">
            <v>10961.078000000001</v>
          </cell>
          <cell r="FG27">
            <v>12757.260999999999</v>
          </cell>
          <cell r="FH27">
            <v>5999.6219999999958</v>
          </cell>
          <cell r="FI27">
            <v>9495.7250000000022</v>
          </cell>
          <cell r="FJ27">
            <v>14872.378000000001</v>
          </cell>
          <cell r="FK27">
            <v>11138.803000000007</v>
          </cell>
          <cell r="FL27">
            <v>10978.176000000001</v>
          </cell>
          <cell r="FM27">
            <v>7656.6190000000006</v>
          </cell>
          <cell r="FN27">
            <v>8366.3160000000007</v>
          </cell>
          <cell r="FO27">
            <v>6768.9140000000007</v>
          </cell>
          <cell r="FP27">
            <v>7462.2049999999999</v>
          </cell>
          <cell r="FQ27">
            <v>11095.343999999997</v>
          </cell>
          <cell r="FR27">
            <v>8257.7519999999968</v>
          </cell>
          <cell r="FS27">
            <v>10320.290000000001</v>
          </cell>
          <cell r="FT27">
            <v>10816.593999999999</v>
          </cell>
          <cell r="FU27">
            <v>5639.5789999999997</v>
          </cell>
          <cell r="FV27">
            <v>5983.8550000000032</v>
          </cell>
          <cell r="FW27">
            <v>11571.436000000002</v>
          </cell>
          <cell r="FX27">
            <v>10398.741</v>
          </cell>
          <cell r="FY27">
            <v>0</v>
          </cell>
        </row>
      </sheetData>
      <sheetData sheetId="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173.20000000000002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8.9999999999999993E-3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0.33100000000000002</v>
          </cell>
          <cell r="FY27">
            <v>0</v>
          </cell>
        </row>
      </sheetData>
      <sheetData sheetId="3">
        <row r="20">
          <cell r="B20">
            <v>1451.8999999999996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20</v>
          </cell>
          <cell r="AG27">
            <v>0</v>
          </cell>
          <cell r="AH27">
            <v>0</v>
          </cell>
          <cell r="AI27">
            <v>39.900000000000006</v>
          </cell>
          <cell r="AJ27">
            <v>0</v>
          </cell>
          <cell r="AK27">
            <v>0</v>
          </cell>
          <cell r="AL27">
            <v>20</v>
          </cell>
          <cell r="AM27">
            <v>0</v>
          </cell>
          <cell r="AN27">
            <v>0</v>
          </cell>
          <cell r="AO27">
            <v>20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20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20</v>
          </cell>
          <cell r="BR27">
            <v>0</v>
          </cell>
          <cell r="BS27">
            <v>0</v>
          </cell>
          <cell r="BT27">
            <v>0</v>
          </cell>
          <cell r="BU27">
            <v>20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17.900000000000002</v>
          </cell>
          <cell r="CA27">
            <v>0</v>
          </cell>
          <cell r="CB27">
            <v>20</v>
          </cell>
          <cell r="CC27">
            <v>0</v>
          </cell>
          <cell r="CD27">
            <v>0</v>
          </cell>
          <cell r="CE27">
            <v>20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15.9</v>
          </cell>
          <cell r="CO27">
            <v>0</v>
          </cell>
          <cell r="CP27">
            <v>16.900000000000002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2100.08</v>
          </cell>
          <cell r="EG27">
            <v>0</v>
          </cell>
          <cell r="EH27">
            <v>453.00400000000002</v>
          </cell>
          <cell r="EI27">
            <v>0</v>
          </cell>
          <cell r="EJ27">
            <v>0</v>
          </cell>
          <cell r="EK27">
            <v>0</v>
          </cell>
          <cell r="EL27">
            <v>1680.7090000000001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9.0000000000000011E-3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23.3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5">
        <row r="20">
          <cell r="B20">
            <v>5.7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0.34300000000000003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6">
        <row r="20">
          <cell r="B20">
            <v>2.7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1.7000000000000002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7">
        <row r="20">
          <cell r="B20">
            <v>10.100000000000001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8.0000000000000002E-3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8">
        <row r="20">
          <cell r="B20">
            <v>267.8</v>
          </cell>
        </row>
        <row r="27">
          <cell r="B27">
            <v>780.70000000000073</v>
          </cell>
          <cell r="C27">
            <v>1055.1000000000004</v>
          </cell>
          <cell r="D27">
            <v>1396.3000000000006</v>
          </cell>
          <cell r="E27">
            <v>1755.5000000000005</v>
          </cell>
          <cell r="F27">
            <v>877.89999999999964</v>
          </cell>
          <cell r="G27">
            <v>1470.6000000000004</v>
          </cell>
          <cell r="H27">
            <v>218.69999999999982</v>
          </cell>
          <cell r="I27">
            <v>699.20000000000073</v>
          </cell>
          <cell r="J27">
            <v>728.5</v>
          </cell>
          <cell r="K27">
            <v>1865.5999999999985</v>
          </cell>
          <cell r="L27">
            <v>981.30000000000109</v>
          </cell>
          <cell r="M27">
            <v>672.89999999999964</v>
          </cell>
          <cell r="N27">
            <v>648.10000000000036</v>
          </cell>
          <cell r="O27">
            <v>495.40000000000146</v>
          </cell>
          <cell r="P27">
            <v>3292.4000000000015</v>
          </cell>
          <cell r="Q27">
            <v>422.5</v>
          </cell>
          <cell r="R27">
            <v>1647.2999999999993</v>
          </cell>
          <cell r="S27">
            <v>1161.9000000000005</v>
          </cell>
          <cell r="T27">
            <v>921.49999999999955</v>
          </cell>
          <cell r="U27">
            <v>1379.6000000000004</v>
          </cell>
          <cell r="V27">
            <v>2836.7000000000007</v>
          </cell>
          <cell r="W27">
            <v>970.80000000000109</v>
          </cell>
          <cell r="X27">
            <v>1104.5</v>
          </cell>
          <cell r="Y27">
            <v>977.5</v>
          </cell>
          <cell r="Z27">
            <v>1666.7999999999993</v>
          </cell>
          <cell r="AA27">
            <v>1762.7000000000007</v>
          </cell>
          <cell r="AB27">
            <v>1678.8999999999996</v>
          </cell>
          <cell r="AC27">
            <v>2415.3999999999996</v>
          </cell>
          <cell r="AD27">
            <v>2512.4000000000015</v>
          </cell>
          <cell r="AE27">
            <v>2331.6000000000004</v>
          </cell>
          <cell r="AF27">
            <v>1653.6000000000004</v>
          </cell>
          <cell r="AG27">
            <v>2231.6000000000022</v>
          </cell>
          <cell r="AH27">
            <v>2680.9000000000015</v>
          </cell>
          <cell r="AI27">
            <v>3674.1000000000004</v>
          </cell>
          <cell r="AJ27">
            <v>2665.8999999999996</v>
          </cell>
          <cell r="AK27">
            <v>2170.1999999999989</v>
          </cell>
          <cell r="AL27">
            <v>2526.3000000000029</v>
          </cell>
          <cell r="AM27">
            <v>2027.3000000000011</v>
          </cell>
          <cell r="AN27">
            <v>2388.1000000000004</v>
          </cell>
          <cell r="AO27">
            <v>2201.8000000000002</v>
          </cell>
          <cell r="AP27">
            <v>2239.7999999999993</v>
          </cell>
          <cell r="AQ27">
            <v>1499.7000000000003</v>
          </cell>
          <cell r="AR27">
            <v>1380.3000000000002</v>
          </cell>
          <cell r="AS27">
            <v>1332.6000000000004</v>
          </cell>
          <cell r="AT27">
            <v>1936.7000000000007</v>
          </cell>
          <cell r="AU27">
            <v>1942.7999999999993</v>
          </cell>
          <cell r="AV27">
            <v>2335.6999999999989</v>
          </cell>
          <cell r="AW27">
            <v>1688.1999999999998</v>
          </cell>
          <cell r="AX27">
            <v>1782.3000000000002</v>
          </cell>
          <cell r="AY27">
            <v>1862.8000000000011</v>
          </cell>
          <cell r="AZ27">
            <v>1885.5</v>
          </cell>
          <cell r="BA27">
            <v>2042.7999999999993</v>
          </cell>
          <cell r="BB27">
            <v>2102.5</v>
          </cell>
          <cell r="BC27">
            <v>1917</v>
          </cell>
          <cell r="BD27">
            <v>1781.9000000000015</v>
          </cell>
          <cell r="BE27">
            <v>2217.5000000000018</v>
          </cell>
          <cell r="BF27">
            <v>2473.5</v>
          </cell>
          <cell r="BG27">
            <v>1988.2000000000007</v>
          </cell>
          <cell r="BH27">
            <v>2327.1000000000004</v>
          </cell>
          <cell r="BI27">
            <v>1709.6000000000004</v>
          </cell>
          <cell r="BJ27">
            <v>1504.5</v>
          </cell>
          <cell r="BK27">
            <v>7568.3000000000011</v>
          </cell>
          <cell r="BL27">
            <v>2040.2000000000007</v>
          </cell>
          <cell r="BM27">
            <v>1880</v>
          </cell>
          <cell r="BN27">
            <v>1788.8999999999996</v>
          </cell>
          <cell r="BO27">
            <v>2769.1000000000004</v>
          </cell>
          <cell r="BP27">
            <v>1364.7000000000007</v>
          </cell>
          <cell r="BQ27">
            <v>3935.1000000000004</v>
          </cell>
          <cell r="BR27">
            <v>3519.5</v>
          </cell>
          <cell r="BS27">
            <v>3344.5999999999985</v>
          </cell>
          <cell r="BT27">
            <v>2312.9000000000015</v>
          </cell>
          <cell r="BU27">
            <v>1504.7999999999993</v>
          </cell>
          <cell r="BV27">
            <v>1279.5</v>
          </cell>
          <cell r="BW27">
            <v>1766.5</v>
          </cell>
          <cell r="BX27">
            <v>5855.7000000000007</v>
          </cell>
          <cell r="BY27">
            <v>2203.3000000000029</v>
          </cell>
          <cell r="BZ27">
            <v>2490.8000000000011</v>
          </cell>
          <cell r="CA27">
            <v>4708.8000000000011</v>
          </cell>
          <cell r="CB27">
            <v>1886.4000000000005</v>
          </cell>
          <cell r="CC27">
            <v>1419.3000000000011</v>
          </cell>
          <cell r="CD27">
            <v>2378.5999999999985</v>
          </cell>
          <cell r="CE27">
            <v>2399.0999999999985</v>
          </cell>
          <cell r="CF27">
            <v>1757.9000000000015</v>
          </cell>
          <cell r="CG27">
            <v>1607.5</v>
          </cell>
          <cell r="CH27">
            <v>1573.2999999999993</v>
          </cell>
          <cell r="CI27">
            <v>2571.2000000000007</v>
          </cell>
          <cell r="CJ27">
            <v>2809.8999999999978</v>
          </cell>
          <cell r="CK27">
            <v>3177.2000000000007</v>
          </cell>
          <cell r="CL27">
            <v>3206.7999999999993</v>
          </cell>
          <cell r="CM27">
            <v>2877.1000000000004</v>
          </cell>
          <cell r="CN27">
            <v>1599</v>
          </cell>
          <cell r="CO27">
            <v>2038.8999999999996</v>
          </cell>
          <cell r="CP27">
            <v>2440.7999999999993</v>
          </cell>
          <cell r="CQ27">
            <v>2615.7000000000007</v>
          </cell>
          <cell r="CR27">
            <v>5319.7999999999993</v>
          </cell>
          <cell r="CS27">
            <v>4370.0999999999985</v>
          </cell>
          <cell r="CT27">
            <v>4221.6999999999989</v>
          </cell>
          <cell r="CU27">
            <v>7634.7999999999993</v>
          </cell>
          <cell r="CV27">
            <v>2317.6000000000004</v>
          </cell>
          <cell r="CW27">
            <v>3158</v>
          </cell>
          <cell r="CX27">
            <v>4514.7999999999993</v>
          </cell>
          <cell r="CY27">
            <v>2783.1000000000004</v>
          </cell>
          <cell r="CZ27">
            <v>1768.5</v>
          </cell>
          <cell r="DA27">
            <v>1551.8999999999996</v>
          </cell>
          <cell r="DB27">
            <v>2592.7000000000007</v>
          </cell>
          <cell r="DC27">
            <v>3659.5</v>
          </cell>
          <cell r="DD27">
            <v>4173.2000000000007</v>
          </cell>
          <cell r="DE27">
            <v>2919.6000000000004</v>
          </cell>
          <cell r="DF27">
            <v>2561.5</v>
          </cell>
          <cell r="DG27">
            <v>3172.7000000000003</v>
          </cell>
          <cell r="DH27">
            <v>2960.1000000000004</v>
          </cell>
          <cell r="DI27">
            <v>3916.0000000000005</v>
          </cell>
          <cell r="DJ27">
            <v>3666.8</v>
          </cell>
          <cell r="DK27">
            <v>2223.3999999999996</v>
          </cell>
          <cell r="DL27">
            <v>1567.8999999999996</v>
          </cell>
          <cell r="DM27">
            <v>2098.6000000000004</v>
          </cell>
          <cell r="DN27">
            <v>6773.8000000000011</v>
          </cell>
          <cell r="DO27">
            <v>3051.8999999999996</v>
          </cell>
          <cell r="DP27">
            <v>1975.4000000000005</v>
          </cell>
          <cell r="DQ27">
            <v>1675.5</v>
          </cell>
          <cell r="DR27">
            <v>3358.5490000000009</v>
          </cell>
          <cell r="DS27">
            <v>1946.6109999999999</v>
          </cell>
          <cell r="DT27">
            <v>3293.9030000000002</v>
          </cell>
          <cell r="DU27">
            <v>3514.626000000002</v>
          </cell>
          <cell r="DV27">
            <v>3033.4300000000003</v>
          </cell>
          <cell r="DW27">
            <v>3014.3890000000001</v>
          </cell>
          <cell r="DX27">
            <v>2681.2320000000004</v>
          </cell>
          <cell r="DY27">
            <v>2996.7030000000004</v>
          </cell>
          <cell r="DZ27">
            <v>4461.9010000000017</v>
          </cell>
          <cell r="EA27">
            <v>3168.7870000000003</v>
          </cell>
          <cell r="EB27">
            <v>2807.8110000000015</v>
          </cell>
          <cell r="EC27">
            <v>2579.4840000000004</v>
          </cell>
          <cell r="ED27">
            <v>2298.0080000000016</v>
          </cell>
          <cell r="EE27">
            <v>2952.4469999999965</v>
          </cell>
          <cell r="EF27">
            <v>3374.5460000000021</v>
          </cell>
          <cell r="EG27">
            <v>5827.4599999999973</v>
          </cell>
          <cell r="EH27">
            <v>3045.3739999999998</v>
          </cell>
          <cell r="EI27">
            <v>6289.3980000000047</v>
          </cell>
          <cell r="EJ27">
            <v>1907.6469999999999</v>
          </cell>
          <cell r="EK27">
            <v>5717.7729999999974</v>
          </cell>
          <cell r="EL27">
            <v>6151.153999999995</v>
          </cell>
          <cell r="EM27">
            <v>9138.1210000000065</v>
          </cell>
          <cell r="EN27">
            <v>13226.320999999996</v>
          </cell>
          <cell r="EO27">
            <v>3451.2199999999939</v>
          </cell>
          <cell r="EP27">
            <v>3299.4839999999967</v>
          </cell>
          <cell r="EQ27">
            <v>7642.3099999999995</v>
          </cell>
          <cell r="ER27">
            <v>15546.158000000003</v>
          </cell>
          <cell r="ES27">
            <v>5530.6930000000011</v>
          </cell>
          <cell r="ET27">
            <v>14276.138000000001</v>
          </cell>
          <cell r="EU27">
            <v>15042.812999999995</v>
          </cell>
          <cell r="EV27">
            <v>7157.8030000000017</v>
          </cell>
          <cell r="EW27">
            <v>3751.3150000000005</v>
          </cell>
          <cell r="EX27">
            <v>3340.4419999999991</v>
          </cell>
          <cell r="EY27">
            <v>3157.5169999999998</v>
          </cell>
          <cell r="EZ27">
            <v>4286.6000000000022</v>
          </cell>
          <cell r="FA27">
            <v>2692.49</v>
          </cell>
          <cell r="FB27">
            <v>7318.4310000000005</v>
          </cell>
          <cell r="FC27">
            <v>10929.362000000001</v>
          </cell>
          <cell r="FD27">
            <v>5873.9439999999995</v>
          </cell>
          <cell r="FE27">
            <v>10078.182000000001</v>
          </cell>
          <cell r="FF27">
            <v>4745.7619999999988</v>
          </cell>
          <cell r="FG27">
            <v>4856.2620000000024</v>
          </cell>
          <cell r="FH27">
            <v>2208.5760000000009</v>
          </cell>
          <cell r="FI27">
            <v>3608.0600000000031</v>
          </cell>
          <cell r="FJ27">
            <v>2875.5920000000006</v>
          </cell>
          <cell r="FK27">
            <v>3321.9310000000041</v>
          </cell>
          <cell r="FL27">
            <v>3169.5090000000018</v>
          </cell>
          <cell r="FM27">
            <v>3149.5130000000008</v>
          </cell>
          <cell r="FN27">
            <v>2892.2950000000001</v>
          </cell>
          <cell r="FO27">
            <v>3144.9689999999991</v>
          </cell>
          <cell r="FP27">
            <v>4592.5309999999999</v>
          </cell>
          <cell r="FQ27">
            <v>4194.9039999999986</v>
          </cell>
          <cell r="FR27">
            <v>3858.0360000000001</v>
          </cell>
          <cell r="FS27">
            <v>3148.1189999999988</v>
          </cell>
          <cell r="FT27">
            <v>3443.125</v>
          </cell>
          <cell r="FU27">
            <v>3018.367000000002</v>
          </cell>
          <cell r="FV27">
            <v>3286.5619999999981</v>
          </cell>
          <cell r="FW27">
            <v>4056.7979999999952</v>
          </cell>
          <cell r="FX27">
            <v>2634.1100000000024</v>
          </cell>
          <cell r="FY27">
            <v>0</v>
          </cell>
        </row>
      </sheetData>
      <sheetData sheetId="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0.9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576.80000000000007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14.046000000000001</v>
          </cell>
          <cell r="FK27">
            <v>0</v>
          </cell>
          <cell r="FL27">
            <v>0</v>
          </cell>
          <cell r="FM27">
            <v>16.088000000000001</v>
          </cell>
          <cell r="FN27">
            <v>5.1989999999999998</v>
          </cell>
          <cell r="FO27">
            <v>23.801000000000002</v>
          </cell>
          <cell r="FP27">
            <v>14.131</v>
          </cell>
          <cell r="FQ27">
            <v>0</v>
          </cell>
          <cell r="FR27">
            <v>0</v>
          </cell>
          <cell r="FS27">
            <v>6.4710000000000001</v>
          </cell>
          <cell r="FT27">
            <v>14.307</v>
          </cell>
          <cell r="FU27">
            <v>0</v>
          </cell>
          <cell r="FV27">
            <v>0</v>
          </cell>
          <cell r="FW27">
            <v>13.530000000000001</v>
          </cell>
          <cell r="FX27">
            <v>14.335000000000001</v>
          </cell>
          <cell r="FY27">
            <v>0</v>
          </cell>
        </row>
      </sheetData>
      <sheetData sheetId="10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0.10000000000000142</v>
          </cell>
          <cell r="E27">
            <v>10.700000000000003</v>
          </cell>
          <cell r="F27">
            <v>0</v>
          </cell>
          <cell r="G27">
            <v>21.300000000000004</v>
          </cell>
          <cell r="H27">
            <v>0</v>
          </cell>
          <cell r="I27">
            <v>0</v>
          </cell>
          <cell r="J27">
            <v>0.5</v>
          </cell>
          <cell r="K27">
            <v>1.4000000000000057</v>
          </cell>
          <cell r="L27">
            <v>0</v>
          </cell>
          <cell r="M27">
            <v>1</v>
          </cell>
          <cell r="N27">
            <v>0.19999999999999929</v>
          </cell>
          <cell r="O27">
            <v>1.7999999999999829</v>
          </cell>
          <cell r="P27">
            <v>0</v>
          </cell>
          <cell r="Q27">
            <v>0</v>
          </cell>
          <cell r="R27">
            <v>0.29999999999999716</v>
          </cell>
          <cell r="S27">
            <v>0.79999999999999716</v>
          </cell>
          <cell r="T27">
            <v>0</v>
          </cell>
          <cell r="U27">
            <v>1242.2</v>
          </cell>
          <cell r="V27">
            <v>816.5</v>
          </cell>
          <cell r="W27">
            <v>1825.5</v>
          </cell>
          <cell r="X27">
            <v>1063.1000000000001</v>
          </cell>
          <cell r="Y27">
            <v>0</v>
          </cell>
          <cell r="Z27">
            <v>2229</v>
          </cell>
          <cell r="AA27">
            <v>122</v>
          </cell>
          <cell r="AB27">
            <v>44.200000000000017</v>
          </cell>
          <cell r="AC27">
            <v>45.000000000000014</v>
          </cell>
          <cell r="AD27">
            <v>71.700000000000017</v>
          </cell>
          <cell r="AE27">
            <v>57.7</v>
          </cell>
          <cell r="AF27">
            <v>23.299999999999997</v>
          </cell>
          <cell r="AG27">
            <v>51.899999999999991</v>
          </cell>
          <cell r="AH27">
            <v>26.799999999999997</v>
          </cell>
          <cell r="AI27">
            <v>37.700000000000017</v>
          </cell>
          <cell r="AJ27">
            <v>70.800000000000011</v>
          </cell>
          <cell r="AK27">
            <v>45.199999999999989</v>
          </cell>
          <cell r="AL27">
            <v>25.300000000000011</v>
          </cell>
          <cell r="AM27">
            <v>24.900000000000006</v>
          </cell>
          <cell r="AN27">
            <v>42.400000000000006</v>
          </cell>
          <cell r="AO27">
            <v>22.700000000000017</v>
          </cell>
          <cell r="AP27">
            <v>15.899999999999999</v>
          </cell>
          <cell r="AQ27">
            <v>8.2000000000000011</v>
          </cell>
          <cell r="AR27">
            <v>9.1</v>
          </cell>
          <cell r="AS27">
            <v>7.7000000000000011</v>
          </cell>
          <cell r="AT27">
            <v>25.8</v>
          </cell>
          <cell r="AU27">
            <v>44.599999999999994</v>
          </cell>
          <cell r="AV27">
            <v>33.099999999999994</v>
          </cell>
          <cell r="AW27">
            <v>47.900000000000006</v>
          </cell>
          <cell r="AX27">
            <v>85.899999999999977</v>
          </cell>
          <cell r="AY27">
            <v>51.399999999999991</v>
          </cell>
          <cell r="AZ27">
            <v>21.6</v>
          </cell>
          <cell r="BA27">
            <v>19</v>
          </cell>
          <cell r="BB27">
            <v>17.400000000000006</v>
          </cell>
          <cell r="BC27">
            <v>10.600000000000001</v>
          </cell>
          <cell r="BD27">
            <v>15.600000000000023</v>
          </cell>
          <cell r="BE27">
            <v>17.000000000000007</v>
          </cell>
          <cell r="BF27">
            <v>43.9</v>
          </cell>
          <cell r="BG27">
            <v>65.100000000000023</v>
          </cell>
          <cell r="BH27">
            <v>106.6</v>
          </cell>
          <cell r="BI27">
            <v>80.300000000000011</v>
          </cell>
          <cell r="BJ27">
            <v>130.10000000000002</v>
          </cell>
          <cell r="BK27">
            <v>367.50000000000006</v>
          </cell>
          <cell r="BL27">
            <v>29.8</v>
          </cell>
          <cell r="BM27">
            <v>65.100000000000009</v>
          </cell>
          <cell r="BN27">
            <v>28</v>
          </cell>
          <cell r="BO27">
            <v>16.399999999999999</v>
          </cell>
          <cell r="BP27">
            <v>17.2</v>
          </cell>
          <cell r="BQ27">
            <v>19.200000000000003</v>
          </cell>
          <cell r="BR27">
            <v>38.400000000000006</v>
          </cell>
          <cell r="BS27">
            <v>75.300000000000011</v>
          </cell>
          <cell r="BT27">
            <v>67.900000000000006</v>
          </cell>
          <cell r="BU27">
            <v>88.4</v>
          </cell>
          <cell r="BV27">
            <v>173.10000000000002</v>
          </cell>
          <cell r="BW27">
            <v>48.2</v>
          </cell>
          <cell r="BX27">
            <v>29.1</v>
          </cell>
          <cell r="BY27">
            <v>42.6</v>
          </cell>
          <cell r="BZ27">
            <v>15.5</v>
          </cell>
          <cell r="CA27">
            <v>25.7</v>
          </cell>
          <cell r="CB27">
            <v>65.900000000000006</v>
          </cell>
          <cell r="CC27">
            <v>21.199999999999996</v>
          </cell>
          <cell r="CD27">
            <v>116.60000000000002</v>
          </cell>
          <cell r="CE27">
            <v>72.8</v>
          </cell>
          <cell r="CF27">
            <v>96.600000000000009</v>
          </cell>
          <cell r="CG27">
            <v>80.7</v>
          </cell>
          <cell r="CH27">
            <v>84.4</v>
          </cell>
          <cell r="CI27">
            <v>22</v>
          </cell>
          <cell r="CJ27">
            <v>44.600000000000009</v>
          </cell>
          <cell r="CK27">
            <v>18.3</v>
          </cell>
          <cell r="CL27">
            <v>85.5</v>
          </cell>
          <cell r="CM27">
            <v>12.3</v>
          </cell>
          <cell r="CN27">
            <v>6.2</v>
          </cell>
          <cell r="CO27">
            <v>54</v>
          </cell>
          <cell r="CP27">
            <v>37.4</v>
          </cell>
          <cell r="CQ27">
            <v>61.900000000000006</v>
          </cell>
          <cell r="CR27">
            <v>81.400000000000006</v>
          </cell>
          <cell r="CS27">
            <v>3</v>
          </cell>
          <cell r="CT27">
            <v>2.6000000000000005</v>
          </cell>
          <cell r="CU27">
            <v>1.7000000000000002</v>
          </cell>
          <cell r="CV27">
            <v>2.8000000000000043</v>
          </cell>
          <cell r="CW27">
            <v>11.299999999999997</v>
          </cell>
          <cell r="CX27">
            <v>29.2</v>
          </cell>
          <cell r="CY27">
            <v>4.1000000000000005</v>
          </cell>
          <cell r="CZ27">
            <v>4</v>
          </cell>
          <cell r="DA27">
            <v>11.699999999999996</v>
          </cell>
          <cell r="DB27">
            <v>9.8000000000000007</v>
          </cell>
          <cell r="DC27">
            <v>3.8000000000000114</v>
          </cell>
          <cell r="DD27">
            <v>3</v>
          </cell>
          <cell r="DE27">
            <v>3.3000000000000007</v>
          </cell>
          <cell r="DF27">
            <v>5.5000000000000009</v>
          </cell>
          <cell r="DG27">
            <v>2.9000000000000004</v>
          </cell>
          <cell r="DH27">
            <v>4.1000000000000005</v>
          </cell>
          <cell r="DI27">
            <v>5.0999999999999996</v>
          </cell>
          <cell r="DJ27">
            <v>18.8</v>
          </cell>
          <cell r="DK27">
            <v>2.8000000000000003</v>
          </cell>
          <cell r="DL27">
            <v>5.7999999999999989</v>
          </cell>
          <cell r="DM27">
            <v>12.100000000000001</v>
          </cell>
          <cell r="DN27">
            <v>15</v>
          </cell>
          <cell r="DO27">
            <v>24.8</v>
          </cell>
          <cell r="DP27">
            <v>28.900000000000002</v>
          </cell>
          <cell r="DQ27">
            <v>22.700000000000003</v>
          </cell>
          <cell r="DR27">
            <v>28.466000000000005</v>
          </cell>
          <cell r="DS27">
            <v>4529.3010000000004</v>
          </cell>
          <cell r="DT27">
            <v>5151.7880000000005</v>
          </cell>
          <cell r="DU27">
            <v>4854.1579999999994</v>
          </cell>
          <cell r="DV27">
            <v>1972.3340000000005</v>
          </cell>
          <cell r="DW27">
            <v>10.669000000000002</v>
          </cell>
          <cell r="DX27">
            <v>7299.7720000000008</v>
          </cell>
          <cell r="DY27">
            <v>17.174999999999997</v>
          </cell>
          <cell r="DZ27">
            <v>20.91</v>
          </cell>
          <cell r="EA27">
            <v>22.717000000000002</v>
          </cell>
          <cell r="EB27">
            <v>4982.4860000000008</v>
          </cell>
          <cell r="EC27">
            <v>34.873999999999995</v>
          </cell>
          <cell r="ED27">
            <v>8556.0910000000003</v>
          </cell>
          <cell r="EE27">
            <v>4711.3099999999995</v>
          </cell>
          <cell r="EF27">
            <v>6750.8730000000005</v>
          </cell>
          <cell r="EG27">
            <v>13.071000000000012</v>
          </cell>
          <cell r="EH27">
            <v>9384.4430000000011</v>
          </cell>
          <cell r="EI27">
            <v>4.8730000000000011</v>
          </cell>
          <cell r="EJ27">
            <v>2609.1130000000003</v>
          </cell>
          <cell r="EK27">
            <v>20.387999999999991</v>
          </cell>
          <cell r="EL27">
            <v>5721.567</v>
          </cell>
          <cell r="EM27">
            <v>5768.1289999999999</v>
          </cell>
          <cell r="EN27">
            <v>5096.5249999999996</v>
          </cell>
          <cell r="EO27">
            <v>5677.6370000000006</v>
          </cell>
          <cell r="EP27">
            <v>6768.3300000000008</v>
          </cell>
          <cell r="EQ27">
            <v>6793.902</v>
          </cell>
          <cell r="ER27">
            <v>6137.8220000000001</v>
          </cell>
          <cell r="ES27">
            <v>8.3979999999999997</v>
          </cell>
          <cell r="ET27">
            <v>8629.1640000000007</v>
          </cell>
          <cell r="EU27">
            <v>13426.425999999999</v>
          </cell>
          <cell r="EV27">
            <v>14717.245999999999</v>
          </cell>
          <cell r="EW27">
            <v>11241.843999999999</v>
          </cell>
          <cell r="EX27">
            <v>6717.7049999999999</v>
          </cell>
          <cell r="EY27">
            <v>10610.489000000003</v>
          </cell>
          <cell r="EZ27">
            <v>1298.941</v>
          </cell>
          <cell r="FA27">
            <v>5220.3919999999998</v>
          </cell>
          <cell r="FB27">
            <v>45.789999999999992</v>
          </cell>
          <cell r="FC27">
            <v>39.298000000000016</v>
          </cell>
          <cell r="FD27">
            <v>3892.2749999999996</v>
          </cell>
          <cell r="FE27">
            <v>11.176000000000002</v>
          </cell>
          <cell r="FF27">
            <v>1180.6410000000001</v>
          </cell>
          <cell r="FG27">
            <v>2885.0820000000003</v>
          </cell>
          <cell r="FH27">
            <v>9.0080000000000027</v>
          </cell>
          <cell r="FI27">
            <v>32.434999999999988</v>
          </cell>
          <cell r="FJ27">
            <v>7104.8740000000007</v>
          </cell>
          <cell r="FK27">
            <v>3063.4160000000006</v>
          </cell>
          <cell r="FL27">
            <v>2841.82</v>
          </cell>
          <cell r="FM27">
            <v>1017.0609999999999</v>
          </cell>
          <cell r="FN27">
            <v>2937.3689999999997</v>
          </cell>
          <cell r="FO27">
            <v>77.685000000000002</v>
          </cell>
          <cell r="FP27">
            <v>2.9229999999999876</v>
          </cell>
          <cell r="FQ27">
            <v>3348.3470000000002</v>
          </cell>
          <cell r="FR27">
            <v>1658.2570000000001</v>
          </cell>
          <cell r="FS27">
            <v>4365.1779999999999</v>
          </cell>
          <cell r="FT27">
            <v>5121.7300000000005</v>
          </cell>
          <cell r="FU27">
            <v>47.617999999999995</v>
          </cell>
          <cell r="FV27">
            <v>45.106999999999992</v>
          </cell>
          <cell r="FW27">
            <v>4139.701</v>
          </cell>
          <cell r="FX27">
            <v>4755.9030000000002</v>
          </cell>
          <cell r="FY27">
            <v>0</v>
          </cell>
        </row>
      </sheetData>
      <sheetData sheetId="11">
        <row r="20">
          <cell r="B20">
            <v>476.5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33.1</v>
          </cell>
          <cell r="CJ27">
            <v>83.2</v>
          </cell>
          <cell r="CK27">
            <v>41.6</v>
          </cell>
          <cell r="CL27">
            <v>34.200000000000003</v>
          </cell>
          <cell r="CM27">
            <v>29.400000000000002</v>
          </cell>
          <cell r="CN27">
            <v>42</v>
          </cell>
          <cell r="CO27">
            <v>83.600000000000009</v>
          </cell>
          <cell r="CP27">
            <v>58.900000000000006</v>
          </cell>
          <cell r="CQ27">
            <v>75.8</v>
          </cell>
          <cell r="CR27">
            <v>109.60000000000001</v>
          </cell>
          <cell r="CS27">
            <v>58.900000000000006</v>
          </cell>
          <cell r="CT27">
            <v>143.5</v>
          </cell>
          <cell r="CU27">
            <v>90.300000000000011</v>
          </cell>
          <cell r="CV27">
            <v>109.60000000000001</v>
          </cell>
          <cell r="CW27">
            <v>67.600000000000009</v>
          </cell>
          <cell r="CX27">
            <v>29.400000000000002</v>
          </cell>
          <cell r="CY27">
            <v>58</v>
          </cell>
          <cell r="CZ27">
            <v>25.1</v>
          </cell>
          <cell r="DA27">
            <v>42</v>
          </cell>
          <cell r="DB27">
            <v>33.800000000000004</v>
          </cell>
          <cell r="DC27">
            <v>33.800000000000004</v>
          </cell>
          <cell r="DD27">
            <v>16.900000000000002</v>
          </cell>
          <cell r="DE27">
            <v>16.900000000000002</v>
          </cell>
          <cell r="DF27">
            <v>16.900000000000002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3.0000000000000001E-3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1E-3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4.2649999999999997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2">
        <row r="20">
          <cell r="B20">
            <v>13858.500000000002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3232.4000000000005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973.60000000000014</v>
          </cell>
          <cell r="AA27">
            <v>1102.1000000000001</v>
          </cell>
          <cell r="AB27">
            <v>1948.9</v>
          </cell>
          <cell r="AC27">
            <v>1230.9000000000005</v>
          </cell>
          <cell r="AD27">
            <v>823.90000000000009</v>
          </cell>
          <cell r="AE27">
            <v>3462</v>
          </cell>
          <cell r="AF27">
            <v>6334.0000000000009</v>
          </cell>
          <cell r="AG27">
            <v>1977.8000000000002</v>
          </cell>
          <cell r="AH27">
            <v>3437.6000000000004</v>
          </cell>
          <cell r="AI27">
            <v>3865.5000000000005</v>
          </cell>
          <cell r="AJ27">
            <v>9365.9000000000015</v>
          </cell>
          <cell r="AK27">
            <v>3110.5000000000005</v>
          </cell>
          <cell r="AL27">
            <v>2229</v>
          </cell>
          <cell r="AM27">
            <v>1190.7</v>
          </cell>
          <cell r="AN27">
            <v>2299.1999999999998</v>
          </cell>
          <cell r="AO27">
            <v>883.7</v>
          </cell>
          <cell r="AP27">
            <v>3561.7</v>
          </cell>
          <cell r="AQ27">
            <v>2979.0000000000005</v>
          </cell>
          <cell r="AR27">
            <v>928.80000000000007</v>
          </cell>
          <cell r="AS27">
            <v>2931.4</v>
          </cell>
          <cell r="AT27">
            <v>1048.7</v>
          </cell>
          <cell r="AU27">
            <v>995.6</v>
          </cell>
          <cell r="AV27">
            <v>1106.3000000000002</v>
          </cell>
          <cell r="AW27">
            <v>911.80000000000007</v>
          </cell>
          <cell r="AX27">
            <v>1224.0000000000002</v>
          </cell>
          <cell r="AY27">
            <v>1392.8</v>
          </cell>
          <cell r="AZ27">
            <v>1282.9000000000001</v>
          </cell>
          <cell r="BA27">
            <v>1141.5999999999999</v>
          </cell>
          <cell r="BB27">
            <v>1136.5999999999999</v>
          </cell>
          <cell r="BC27">
            <v>1278.1000000000004</v>
          </cell>
          <cell r="BD27">
            <v>1356.2</v>
          </cell>
          <cell r="BE27">
            <v>1238.3000000000002</v>
          </cell>
          <cell r="BF27">
            <v>1392.3000000000002</v>
          </cell>
          <cell r="BG27">
            <v>2072.1999999999998</v>
          </cell>
          <cell r="BH27">
            <v>2576.0000000000005</v>
          </cell>
          <cell r="BI27">
            <v>5651.4000000000005</v>
          </cell>
          <cell r="BJ27">
            <v>1714.4</v>
          </cell>
          <cell r="BK27">
            <v>1990.6000000000001</v>
          </cell>
          <cell r="BL27">
            <v>4071.6000000000004</v>
          </cell>
          <cell r="BM27">
            <v>2015.3</v>
          </cell>
          <cell r="BN27">
            <v>2986.4</v>
          </cell>
          <cell r="BO27">
            <v>1773.1000000000001</v>
          </cell>
          <cell r="BP27">
            <v>1468.2</v>
          </cell>
          <cell r="BQ27">
            <v>1927.5000000000002</v>
          </cell>
          <cell r="BR27">
            <v>1907.1</v>
          </cell>
          <cell r="BS27">
            <v>1877.8</v>
          </cell>
          <cell r="BT27">
            <v>2059.6</v>
          </cell>
          <cell r="BU27">
            <v>2019.9</v>
          </cell>
          <cell r="BV27">
            <v>2067.3000000000002</v>
          </cell>
          <cell r="BW27">
            <v>2190.5</v>
          </cell>
          <cell r="BX27">
            <v>2163.3000000000002</v>
          </cell>
          <cell r="BY27">
            <v>2031.4</v>
          </cell>
          <cell r="BZ27">
            <v>1805.0000000000002</v>
          </cell>
          <cell r="CA27">
            <v>2300.7000000000003</v>
          </cell>
          <cell r="CB27">
            <v>1490.5</v>
          </cell>
          <cell r="CC27">
            <v>2085.7000000000003</v>
          </cell>
          <cell r="CD27">
            <v>1944.8000000000002</v>
          </cell>
          <cell r="CE27">
            <v>2380.4</v>
          </cell>
          <cell r="CF27">
            <v>2527.1000000000004</v>
          </cell>
          <cell r="CG27">
            <v>2270.5</v>
          </cell>
          <cell r="CH27">
            <v>2244.7000000000003</v>
          </cell>
          <cell r="CI27">
            <v>5151.7000000000007</v>
          </cell>
          <cell r="CJ27">
            <v>2009.4</v>
          </cell>
          <cell r="CK27">
            <v>2108.6</v>
          </cell>
          <cell r="CL27">
            <v>2363.0000000000005</v>
          </cell>
          <cell r="CM27">
            <v>1822.5</v>
          </cell>
          <cell r="CN27">
            <v>1962.9</v>
          </cell>
          <cell r="CO27">
            <v>2093.3000000000002</v>
          </cell>
          <cell r="CP27">
            <v>2725.3</v>
          </cell>
          <cell r="CQ27">
            <v>2368.7000000000003</v>
          </cell>
          <cell r="CR27">
            <v>2721.4000000000005</v>
          </cell>
          <cell r="CS27">
            <v>2187.3000000000002</v>
          </cell>
          <cell r="CT27">
            <v>2542.6000000000004</v>
          </cell>
          <cell r="CU27">
            <v>2168.8000000000002</v>
          </cell>
          <cell r="CV27">
            <v>1970.8000000000002</v>
          </cell>
          <cell r="CW27">
            <v>705.80000000000007</v>
          </cell>
          <cell r="CX27">
            <v>1650.2</v>
          </cell>
          <cell r="CY27">
            <v>1832.5000000000002</v>
          </cell>
          <cell r="CZ27">
            <v>1183.2</v>
          </cell>
          <cell r="DA27">
            <v>1305.4000000000001</v>
          </cell>
          <cell r="DB27">
            <v>1647.2</v>
          </cell>
          <cell r="DC27">
            <v>2097.9</v>
          </cell>
          <cell r="DD27">
            <v>2148.2000000000003</v>
          </cell>
          <cell r="DE27">
            <v>2221.1</v>
          </cell>
          <cell r="DF27">
            <v>2195.3000000000002</v>
          </cell>
          <cell r="DG27">
            <v>1969.7</v>
          </cell>
          <cell r="DH27">
            <v>2108.5</v>
          </cell>
          <cell r="DI27">
            <v>1977.2</v>
          </cell>
          <cell r="DJ27">
            <v>2121.1</v>
          </cell>
          <cell r="DK27">
            <v>1793.3</v>
          </cell>
          <cell r="DL27">
            <v>1666.2</v>
          </cell>
          <cell r="DM27">
            <v>2281.8000000000002</v>
          </cell>
          <cell r="DN27">
            <v>2413.8000000000002</v>
          </cell>
          <cell r="DO27">
            <v>2225.0000000000005</v>
          </cell>
          <cell r="DP27">
            <v>1981.1000000000001</v>
          </cell>
          <cell r="DQ27">
            <v>1898</v>
          </cell>
          <cell r="DR27">
            <v>1880.4770000000003</v>
          </cell>
          <cell r="DS27">
            <v>1556.1279999999999</v>
          </cell>
          <cell r="DT27">
            <v>2753.8649999999998</v>
          </cell>
          <cell r="DU27">
            <v>1130.8509999999999</v>
          </cell>
          <cell r="DV27">
            <v>9528.4269999999997</v>
          </cell>
          <cell r="DW27">
            <v>1827.3890000000001</v>
          </cell>
          <cell r="DX27">
            <v>5000.3940000000002</v>
          </cell>
          <cell r="DY27">
            <v>10570.045000000002</v>
          </cell>
          <cell r="DZ27">
            <v>1273.463</v>
          </cell>
          <cell r="EA27">
            <v>1678.278</v>
          </cell>
          <cell r="EB27">
            <v>1382.9230000000002</v>
          </cell>
          <cell r="EC27">
            <v>1747.0450000000001</v>
          </cell>
          <cell r="ED27">
            <v>1388.5630000000001</v>
          </cell>
          <cell r="EE27">
            <v>1460.1830000000004</v>
          </cell>
          <cell r="EF27">
            <v>1923.941</v>
          </cell>
          <cell r="EG27">
            <v>1776.8510000000003</v>
          </cell>
          <cell r="EH27">
            <v>5003.9800000000005</v>
          </cell>
          <cell r="EI27">
            <v>1895.3760000000004</v>
          </cell>
          <cell r="EJ27">
            <v>1722.3710000000003</v>
          </cell>
          <cell r="EK27">
            <v>5263.4260000000013</v>
          </cell>
          <cell r="EL27">
            <v>1695.6390000000001</v>
          </cell>
          <cell r="EM27">
            <v>2492.2190000000001</v>
          </cell>
          <cell r="EN27">
            <v>10029.630000000001</v>
          </cell>
          <cell r="EO27">
            <v>2014.2069999999999</v>
          </cell>
          <cell r="EP27">
            <v>5127.3320000000003</v>
          </cell>
          <cell r="EQ27">
            <v>5668.4290000000001</v>
          </cell>
          <cell r="ER27">
            <v>2659.4340000000002</v>
          </cell>
          <cell r="ES27">
            <v>1918.2069999999999</v>
          </cell>
          <cell r="ET27">
            <v>2181.9640000000004</v>
          </cell>
          <cell r="EU27">
            <v>4128.4430000000002</v>
          </cell>
          <cell r="EV27">
            <v>1711.3660000000009</v>
          </cell>
          <cell r="EW27">
            <v>4596.7620000000006</v>
          </cell>
          <cell r="EX27">
            <v>4456.3050000000003</v>
          </cell>
          <cell r="EY27">
            <v>2642.982</v>
          </cell>
          <cell r="EZ27">
            <v>2841.2719999999999</v>
          </cell>
          <cell r="FA27">
            <v>2035.1699999999998</v>
          </cell>
          <cell r="FB27">
            <v>2594.6790000000005</v>
          </cell>
          <cell r="FC27">
            <v>3272.25</v>
          </cell>
          <cell r="FD27">
            <v>3536.1470000000004</v>
          </cell>
          <cell r="FE27">
            <v>2972.3559999999998</v>
          </cell>
          <cell r="FF27">
            <v>3458.7460000000001</v>
          </cell>
          <cell r="FG27">
            <v>3497.1930000000002</v>
          </cell>
          <cell r="FH27">
            <v>2699.8530000000001</v>
          </cell>
          <cell r="FI27">
            <v>4239.4709999999995</v>
          </cell>
          <cell r="FJ27">
            <v>3599.183</v>
          </cell>
          <cell r="FK27">
            <v>3678.1580000000004</v>
          </cell>
          <cell r="FL27">
            <v>4031.9110000000001</v>
          </cell>
          <cell r="FM27">
            <v>2681.0619999999999</v>
          </cell>
          <cell r="FN27">
            <v>2086.6</v>
          </cell>
          <cell r="FO27">
            <v>2713.94</v>
          </cell>
          <cell r="FP27">
            <v>2380.6320000000001</v>
          </cell>
          <cell r="FQ27">
            <v>2448.8739999999998</v>
          </cell>
          <cell r="FR27">
            <v>2138.0309999999999</v>
          </cell>
          <cell r="FS27">
            <v>2371.9830000000002</v>
          </cell>
          <cell r="FT27">
            <v>1802.9950000000001</v>
          </cell>
          <cell r="FU27">
            <v>2364.1839999999997</v>
          </cell>
          <cell r="FV27">
            <v>2335.8740000000003</v>
          </cell>
          <cell r="FW27">
            <v>2914.9340000000002</v>
          </cell>
          <cell r="FX27">
            <v>2737.1030000000001</v>
          </cell>
          <cell r="FY27">
            <v>0</v>
          </cell>
        </row>
      </sheetData>
      <sheetData sheetId="13">
        <row r="20">
          <cell r="B20">
            <v>8.3000000000000007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2.3000000000000003E-2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0.51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5">
        <row r="20">
          <cell r="B20">
            <v>743.7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16.900000000000002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14.700000000000001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6">
        <row r="20">
          <cell r="B20">
            <v>25.500000000000007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88.700000000000273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38.300000000000004</v>
          </cell>
          <cell r="BP27">
            <v>16.600000000000001</v>
          </cell>
          <cell r="BQ27">
            <v>18.100000000000001</v>
          </cell>
          <cell r="BR27">
            <v>0</v>
          </cell>
          <cell r="BS27">
            <v>0</v>
          </cell>
          <cell r="BT27">
            <v>0</v>
          </cell>
          <cell r="BU27">
            <v>18.100000000000001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18.650000000000002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19.150000000000002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1E-3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16.630000000000003</v>
          </cell>
          <cell r="EZ27">
            <v>16.630000000000003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18.529</v>
          </cell>
          <cell r="FG27">
            <v>17.775000000000002</v>
          </cell>
          <cell r="FH27">
            <v>43.838000000000001</v>
          </cell>
          <cell r="FI27">
            <v>108.983</v>
          </cell>
          <cell r="FJ27">
            <v>138.27000000000001</v>
          </cell>
          <cell r="FK27">
            <v>82.147000000000006</v>
          </cell>
          <cell r="FL27">
            <v>60.087000000000003</v>
          </cell>
          <cell r="FM27">
            <v>3.972</v>
          </cell>
          <cell r="FN27">
            <v>37.317999999999998</v>
          </cell>
          <cell r="FO27">
            <v>0</v>
          </cell>
          <cell r="FP27">
            <v>0</v>
          </cell>
          <cell r="FQ27">
            <v>261.07600000000002</v>
          </cell>
          <cell r="FR27">
            <v>245.255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2.6139999999999999</v>
          </cell>
          <cell r="FX27">
            <v>2E-3</v>
          </cell>
          <cell r="FY27">
            <v>0</v>
          </cell>
        </row>
      </sheetData>
      <sheetData sheetId="1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3933.36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2656.4700000000003</v>
          </cell>
          <cell r="EU27">
            <v>5057.6100000000006</v>
          </cell>
          <cell r="EV27">
            <v>0</v>
          </cell>
          <cell r="EW27">
            <v>0</v>
          </cell>
          <cell r="EX27">
            <v>4188.8589999999995</v>
          </cell>
          <cell r="EY27">
            <v>4229.8</v>
          </cell>
          <cell r="EZ27">
            <v>4692.13</v>
          </cell>
          <cell r="FA27">
            <v>0</v>
          </cell>
          <cell r="FB27">
            <v>0</v>
          </cell>
          <cell r="FC27">
            <v>4639.0830000000005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8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0.14399999999999999</v>
          </cell>
          <cell r="EG27">
            <v>0</v>
          </cell>
          <cell r="EH27">
            <v>0</v>
          </cell>
          <cell r="EI27">
            <v>0</v>
          </cell>
          <cell r="EJ27">
            <v>0.28799999999999998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0.28799999999999998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3.8700000000000006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1.329</v>
          </cell>
          <cell r="FM27">
            <v>11.212000000000002</v>
          </cell>
          <cell r="FN27">
            <v>0</v>
          </cell>
          <cell r="FO27">
            <v>0</v>
          </cell>
          <cell r="FP27">
            <v>0</v>
          </cell>
          <cell r="FQ27">
            <v>2.1949999999999998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6.819</v>
          </cell>
          <cell r="FY27">
            <v>0</v>
          </cell>
        </row>
      </sheetData>
      <sheetData sheetId="19">
        <row r="20">
          <cell r="B20">
            <v>83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0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14.5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1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137.6</v>
          </cell>
          <cell r="AB27">
            <v>75.600000000000009</v>
          </cell>
          <cell r="AC27">
            <v>59.900000000000006</v>
          </cell>
          <cell r="AD27">
            <v>92.300000000000011</v>
          </cell>
          <cell r="AE27">
            <v>200.60000000000002</v>
          </cell>
          <cell r="AF27">
            <v>111.30000000000001</v>
          </cell>
          <cell r="AG27">
            <v>76.7</v>
          </cell>
          <cell r="AH27">
            <v>213.8</v>
          </cell>
          <cell r="AI27">
            <v>312.40000000000003</v>
          </cell>
          <cell r="AJ27">
            <v>433.5</v>
          </cell>
          <cell r="AK27">
            <v>188.60000000000002</v>
          </cell>
          <cell r="AL27">
            <v>79.800000000000011</v>
          </cell>
          <cell r="AM27">
            <v>59.900000000000006</v>
          </cell>
          <cell r="AN27">
            <v>55.900000000000006</v>
          </cell>
          <cell r="AO27">
            <v>59.900000000000006</v>
          </cell>
          <cell r="AP27">
            <v>20</v>
          </cell>
          <cell r="AQ27">
            <v>99.800000000000011</v>
          </cell>
          <cell r="AR27">
            <v>57.800000000000004</v>
          </cell>
          <cell r="AS27">
            <v>39.900000000000006</v>
          </cell>
          <cell r="AT27">
            <v>99.800000000000011</v>
          </cell>
          <cell r="AU27">
            <v>79.800000000000011</v>
          </cell>
          <cell r="AV27">
            <v>38.9</v>
          </cell>
          <cell r="AW27">
            <v>79.800000000000011</v>
          </cell>
          <cell r="AX27">
            <v>119.70000000000002</v>
          </cell>
          <cell r="AY27">
            <v>79.8</v>
          </cell>
          <cell r="AZ27">
            <v>20</v>
          </cell>
          <cell r="BA27">
            <v>98.7</v>
          </cell>
          <cell r="BB27">
            <v>39.900000000000006</v>
          </cell>
          <cell r="BC27">
            <v>39.900000000000006</v>
          </cell>
          <cell r="BD27">
            <v>79.800000000000011</v>
          </cell>
          <cell r="BE27">
            <v>79.800000000000011</v>
          </cell>
          <cell r="BF27">
            <v>39.900000000000006</v>
          </cell>
          <cell r="BG27">
            <v>159.60000000000002</v>
          </cell>
          <cell r="BH27">
            <v>39.900000000000006</v>
          </cell>
          <cell r="BI27">
            <v>313.60000000000002</v>
          </cell>
          <cell r="BJ27">
            <v>90.9</v>
          </cell>
          <cell r="BK27">
            <v>318.10000000000002</v>
          </cell>
          <cell r="BL27">
            <v>228.70000000000002</v>
          </cell>
          <cell r="BM27">
            <v>379.70000000000005</v>
          </cell>
          <cell r="BN27">
            <v>350.00000000000006</v>
          </cell>
          <cell r="BO27">
            <v>388.6</v>
          </cell>
          <cell r="BP27">
            <v>322.60000000000002</v>
          </cell>
          <cell r="BQ27">
            <v>134.90000000000003</v>
          </cell>
          <cell r="BR27">
            <v>303.7</v>
          </cell>
          <cell r="BS27">
            <v>329.8</v>
          </cell>
          <cell r="BT27">
            <v>411.90000000000003</v>
          </cell>
          <cell r="BU27">
            <v>270.90000000000003</v>
          </cell>
          <cell r="BV27">
            <v>546</v>
          </cell>
          <cell r="BW27">
            <v>284.60000000000002</v>
          </cell>
          <cell r="BX27">
            <v>228.9</v>
          </cell>
          <cell r="BY27">
            <v>178.3</v>
          </cell>
          <cell r="BZ27">
            <v>284.10000000000002</v>
          </cell>
          <cell r="CA27">
            <v>208.4</v>
          </cell>
          <cell r="CB27">
            <v>225.10000000000002</v>
          </cell>
          <cell r="CC27">
            <v>130.30000000000001</v>
          </cell>
          <cell r="CD27">
            <v>282.60000000000002</v>
          </cell>
          <cell r="CE27">
            <v>209.70000000000002</v>
          </cell>
          <cell r="CF27">
            <v>20</v>
          </cell>
          <cell r="CG27">
            <v>17.900000000000006</v>
          </cell>
          <cell r="CH27">
            <v>20</v>
          </cell>
          <cell r="CI27">
            <v>20</v>
          </cell>
          <cell r="CJ27">
            <v>91.5</v>
          </cell>
          <cell r="CK27">
            <v>59.900000000000006</v>
          </cell>
          <cell r="CL27">
            <v>92.800000000000011</v>
          </cell>
          <cell r="CM27">
            <v>0</v>
          </cell>
          <cell r="CN27">
            <v>59.9</v>
          </cell>
          <cell r="CO27">
            <v>134.4</v>
          </cell>
          <cell r="CP27">
            <v>139.60000000000002</v>
          </cell>
          <cell r="CQ27">
            <v>59.900000000000006</v>
          </cell>
          <cell r="CR27">
            <v>115.60000000000001</v>
          </cell>
          <cell r="CS27">
            <v>48.300000000000004</v>
          </cell>
          <cell r="CT27">
            <v>75.600000000000009</v>
          </cell>
          <cell r="CU27">
            <v>95.6</v>
          </cell>
          <cell r="CV27">
            <v>35.700000000000003</v>
          </cell>
          <cell r="CW27">
            <v>0.10000000000000142</v>
          </cell>
          <cell r="CX27">
            <v>20</v>
          </cell>
          <cell r="CY27">
            <v>59.800000000000004</v>
          </cell>
          <cell r="CZ27">
            <v>0</v>
          </cell>
          <cell r="DA27">
            <v>39.900000000000006</v>
          </cell>
          <cell r="DB27">
            <v>0</v>
          </cell>
          <cell r="DC27">
            <v>23.099999999999994</v>
          </cell>
          <cell r="DD27">
            <v>0</v>
          </cell>
          <cell r="DE27">
            <v>38.800000000000011</v>
          </cell>
          <cell r="DF27">
            <v>0</v>
          </cell>
          <cell r="DG27">
            <v>0</v>
          </cell>
          <cell r="DH27">
            <v>13.600000000000023</v>
          </cell>
          <cell r="DI27">
            <v>0</v>
          </cell>
          <cell r="DJ27">
            <v>23.599999999999994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10.5</v>
          </cell>
          <cell r="DP27">
            <v>0</v>
          </cell>
          <cell r="DQ27">
            <v>0</v>
          </cell>
          <cell r="DR27">
            <v>19.949999999999989</v>
          </cell>
          <cell r="DS27">
            <v>0</v>
          </cell>
          <cell r="DT27">
            <v>19.949999999999989</v>
          </cell>
          <cell r="DU27">
            <v>0</v>
          </cell>
          <cell r="DV27">
            <v>0</v>
          </cell>
          <cell r="DW27">
            <v>19.950000000000003</v>
          </cell>
          <cell r="DX27">
            <v>0</v>
          </cell>
          <cell r="DY27">
            <v>19.950000000000017</v>
          </cell>
          <cell r="DZ27">
            <v>39.900000000000006</v>
          </cell>
          <cell r="EA27">
            <v>19.656000000000006</v>
          </cell>
          <cell r="EB27">
            <v>19.949999999999989</v>
          </cell>
          <cell r="EC27">
            <v>210.36000000000013</v>
          </cell>
          <cell r="ED27">
            <v>275.05000000000007</v>
          </cell>
          <cell r="EE27">
            <v>244.65000000000009</v>
          </cell>
          <cell r="EF27">
            <v>393.64999999999964</v>
          </cell>
          <cell r="EG27">
            <v>376.93000000000006</v>
          </cell>
          <cell r="EH27">
            <v>408.69000000000005</v>
          </cell>
          <cell r="EI27">
            <v>517.17000000000007</v>
          </cell>
          <cell r="EJ27">
            <v>315.86000000000007</v>
          </cell>
          <cell r="EK27">
            <v>428.3900000000001</v>
          </cell>
          <cell r="EL27">
            <v>666.95</v>
          </cell>
          <cell r="EM27">
            <v>653.55999999999995</v>
          </cell>
          <cell r="EN27">
            <v>444.10000000000008</v>
          </cell>
          <cell r="EO27">
            <v>169.92000000000002</v>
          </cell>
          <cell r="EP27">
            <v>174.54000000000008</v>
          </cell>
          <cell r="EQ27">
            <v>778.00000000000011</v>
          </cell>
          <cell r="ER27">
            <v>1041.5110000000004</v>
          </cell>
          <cell r="ES27">
            <v>694.52000000000021</v>
          </cell>
          <cell r="ET27">
            <v>623.55000000000018</v>
          </cell>
          <cell r="EU27">
            <v>582.3599999999999</v>
          </cell>
          <cell r="EV27">
            <v>166.40100000000007</v>
          </cell>
          <cell r="EW27">
            <v>174.55999999999995</v>
          </cell>
          <cell r="EX27">
            <v>444.60100000000011</v>
          </cell>
          <cell r="EY27">
            <v>296.41000000000003</v>
          </cell>
          <cell r="EZ27">
            <v>201.441</v>
          </cell>
          <cell r="FA27">
            <v>285.01800000000003</v>
          </cell>
          <cell r="FB27">
            <v>333.84800000000007</v>
          </cell>
          <cell r="FC27">
            <v>2276.4670000000001</v>
          </cell>
          <cell r="FD27">
            <v>1141.873</v>
          </cell>
          <cell r="FE27">
            <v>685.96399999999994</v>
          </cell>
          <cell r="FF27">
            <v>1315.076</v>
          </cell>
          <cell r="FG27">
            <v>1330.4499999999998</v>
          </cell>
          <cell r="FH27">
            <v>986.52400000000011</v>
          </cell>
          <cell r="FI27">
            <v>1336.3650000000002</v>
          </cell>
          <cell r="FJ27">
            <v>922.6550000000002</v>
          </cell>
          <cell r="FK27">
            <v>748.07900000000018</v>
          </cell>
          <cell r="FL27">
            <v>648.26200000000017</v>
          </cell>
          <cell r="FM27">
            <v>632.87799999999993</v>
          </cell>
          <cell r="FN27">
            <v>368.98399999999992</v>
          </cell>
          <cell r="FO27">
            <v>697.51499999999987</v>
          </cell>
          <cell r="FP27">
            <v>471.988</v>
          </cell>
          <cell r="FQ27">
            <v>693.81400000000008</v>
          </cell>
          <cell r="FR27">
            <v>282.99200000000002</v>
          </cell>
          <cell r="FS27">
            <v>252.39100000000002</v>
          </cell>
          <cell r="FT27">
            <v>345.93100000000004</v>
          </cell>
          <cell r="FU27">
            <v>208.81900000000002</v>
          </cell>
          <cell r="FV27">
            <v>248.76300000000003</v>
          </cell>
          <cell r="FW27">
            <v>233.86199999999997</v>
          </cell>
          <cell r="FX27">
            <v>250.13600000000002</v>
          </cell>
          <cell r="FY27">
            <v>0</v>
          </cell>
        </row>
      </sheetData>
      <sheetData sheetId="2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27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263.2</v>
          </cell>
          <cell r="O27">
            <v>802.80000000000007</v>
          </cell>
          <cell r="P27">
            <v>0.1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120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11.5</v>
          </cell>
          <cell r="AA27">
            <v>26.900000000000002</v>
          </cell>
          <cell r="AB27">
            <v>5.8000000000000007</v>
          </cell>
          <cell r="AC27">
            <v>4.8000000000000007</v>
          </cell>
          <cell r="AD27">
            <v>0</v>
          </cell>
          <cell r="AE27">
            <v>0</v>
          </cell>
          <cell r="AF27">
            <v>1.6</v>
          </cell>
          <cell r="AG27">
            <v>1</v>
          </cell>
          <cell r="AH27">
            <v>2.9000000000000004</v>
          </cell>
          <cell r="AI27">
            <v>2.9000000000000004</v>
          </cell>
          <cell r="AJ27">
            <v>2.4000000000000004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1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0.30000000000000004</v>
          </cell>
          <cell r="AY27">
            <v>0</v>
          </cell>
          <cell r="AZ27">
            <v>0.30000000000000027</v>
          </cell>
          <cell r="BA27">
            <v>1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0.4</v>
          </cell>
          <cell r="BI27">
            <v>0.30000000000000004</v>
          </cell>
          <cell r="BJ27">
            <v>0</v>
          </cell>
          <cell r="BK27">
            <v>0.1</v>
          </cell>
          <cell r="BL27">
            <v>0</v>
          </cell>
          <cell r="BM27">
            <v>47.1</v>
          </cell>
          <cell r="BN27">
            <v>0</v>
          </cell>
          <cell r="BO27">
            <v>55.900000000000006</v>
          </cell>
          <cell r="BP27">
            <v>0</v>
          </cell>
          <cell r="BQ27">
            <v>0</v>
          </cell>
          <cell r="BR27">
            <v>0</v>
          </cell>
          <cell r="BS27">
            <v>49.900000000000006</v>
          </cell>
          <cell r="BT27">
            <v>16.600000000000001</v>
          </cell>
          <cell r="BU27">
            <v>0.2</v>
          </cell>
          <cell r="BV27">
            <v>0</v>
          </cell>
          <cell r="BW27">
            <v>32.1</v>
          </cell>
          <cell r="BX27">
            <v>16.600000000000001</v>
          </cell>
          <cell r="BY27">
            <v>16.600000000000001</v>
          </cell>
          <cell r="BZ27">
            <v>16.600000000000001</v>
          </cell>
          <cell r="CA27">
            <v>35.700000000000003</v>
          </cell>
          <cell r="CB27">
            <v>0</v>
          </cell>
          <cell r="CC27">
            <v>0</v>
          </cell>
          <cell r="CD27">
            <v>0</v>
          </cell>
          <cell r="CE27">
            <v>14.600000000000001</v>
          </cell>
          <cell r="CF27">
            <v>0</v>
          </cell>
          <cell r="CG27">
            <v>0</v>
          </cell>
          <cell r="CH27">
            <v>0.2</v>
          </cell>
          <cell r="CI27">
            <v>0</v>
          </cell>
          <cell r="CJ27">
            <v>71.400000000000006</v>
          </cell>
          <cell r="CK27">
            <v>112.2</v>
          </cell>
          <cell r="CL27">
            <v>115.60000000000001</v>
          </cell>
          <cell r="CM27">
            <v>0</v>
          </cell>
          <cell r="CN27">
            <v>19.400000000000002</v>
          </cell>
          <cell r="CO27">
            <v>53.6</v>
          </cell>
          <cell r="CP27">
            <v>34.800000000000004</v>
          </cell>
          <cell r="CQ27">
            <v>294.90000000000003</v>
          </cell>
          <cell r="CR27">
            <v>662.6</v>
          </cell>
          <cell r="CS27">
            <v>555.30000000000007</v>
          </cell>
          <cell r="CT27">
            <v>54.300000000000004</v>
          </cell>
          <cell r="CU27">
            <v>929.2</v>
          </cell>
          <cell r="CV27">
            <v>0</v>
          </cell>
          <cell r="CW27">
            <v>532.30000000000007</v>
          </cell>
          <cell r="CX27">
            <v>551.6</v>
          </cell>
          <cell r="CY27">
            <v>261.10000000000002</v>
          </cell>
          <cell r="CZ27">
            <v>17.3</v>
          </cell>
          <cell r="DA27">
            <v>723</v>
          </cell>
          <cell r="DB27">
            <v>346</v>
          </cell>
          <cell r="DC27">
            <v>202.9</v>
          </cell>
          <cell r="DD27">
            <v>156.70000000000002</v>
          </cell>
          <cell r="DE27">
            <v>492.8</v>
          </cell>
          <cell r="DF27">
            <v>400.70000000000005</v>
          </cell>
          <cell r="DG27">
            <v>270.8</v>
          </cell>
          <cell r="DH27">
            <v>75.3</v>
          </cell>
          <cell r="DI27">
            <v>130.4</v>
          </cell>
          <cell r="DJ27">
            <v>0</v>
          </cell>
          <cell r="DK27">
            <v>247</v>
          </cell>
          <cell r="DL27">
            <v>450.1</v>
          </cell>
          <cell r="DM27">
            <v>113.10000000000001</v>
          </cell>
          <cell r="DN27">
            <v>206.9</v>
          </cell>
          <cell r="DO27">
            <v>16.400000000000002</v>
          </cell>
          <cell r="DP27">
            <v>61.1</v>
          </cell>
          <cell r="DQ27">
            <v>16.7</v>
          </cell>
          <cell r="DR27">
            <v>16.632000000000001</v>
          </cell>
          <cell r="DS27">
            <v>33.264000000000003</v>
          </cell>
          <cell r="DT27">
            <v>33.263999999999996</v>
          </cell>
          <cell r="DU27">
            <v>98.531999999999996</v>
          </cell>
          <cell r="DV27">
            <v>0</v>
          </cell>
          <cell r="DW27">
            <v>121.282</v>
          </cell>
          <cell r="DX27">
            <v>0</v>
          </cell>
          <cell r="DY27">
            <v>16.632000000000001</v>
          </cell>
          <cell r="DZ27">
            <v>16.632000000000001</v>
          </cell>
          <cell r="EA27">
            <v>33.264000000000003</v>
          </cell>
          <cell r="EB27">
            <v>23.211000000000002</v>
          </cell>
          <cell r="EC27">
            <v>15.147</v>
          </cell>
          <cell r="ED27">
            <v>17.495000000000001</v>
          </cell>
          <cell r="EE27">
            <v>157.154</v>
          </cell>
          <cell r="EF27">
            <v>98.800000000000011</v>
          </cell>
          <cell r="EG27">
            <v>30.294</v>
          </cell>
          <cell r="EH27">
            <v>95</v>
          </cell>
          <cell r="EI27">
            <v>99.677000000000007</v>
          </cell>
          <cell r="EJ27">
            <v>39.837000000000003</v>
          </cell>
          <cell r="EK27">
            <v>74.037000000000006</v>
          </cell>
          <cell r="EL27">
            <v>124.527</v>
          </cell>
          <cell r="EM27">
            <v>79.801000000000002</v>
          </cell>
          <cell r="EN27">
            <v>50.405000000000008</v>
          </cell>
          <cell r="EO27">
            <v>203.75200000000004</v>
          </cell>
          <cell r="EP27">
            <v>53.19</v>
          </cell>
          <cell r="EQ27">
            <v>1445.3520000000001</v>
          </cell>
          <cell r="ER27">
            <v>908.48900000000003</v>
          </cell>
          <cell r="ES27">
            <v>712.96</v>
          </cell>
          <cell r="ET27">
            <v>596.91300000000001</v>
          </cell>
          <cell r="EU27">
            <v>2240.4549999999999</v>
          </cell>
          <cell r="EV27">
            <v>716.44500000000016</v>
          </cell>
          <cell r="EW27">
            <v>62.652000000000044</v>
          </cell>
          <cell r="EX27">
            <v>1531.25</v>
          </cell>
          <cell r="EY27">
            <v>1190.8240000000001</v>
          </cell>
          <cell r="EZ27">
            <v>1351.8720000000001</v>
          </cell>
          <cell r="FA27">
            <v>932.96</v>
          </cell>
          <cell r="FB27">
            <v>42.307000000000002</v>
          </cell>
          <cell r="FC27">
            <v>99.312000000000012</v>
          </cell>
          <cell r="FD27">
            <v>146.13200000000001</v>
          </cell>
          <cell r="FE27">
            <v>42.468000000000004</v>
          </cell>
          <cell r="FF27">
            <v>71.955999999999989</v>
          </cell>
          <cell r="FG27">
            <v>52.447000000000003</v>
          </cell>
          <cell r="FH27">
            <v>0.60500000000001819</v>
          </cell>
          <cell r="FI27">
            <v>36.308999999999997</v>
          </cell>
          <cell r="FJ27">
            <v>53.744999999999891</v>
          </cell>
          <cell r="FK27">
            <v>54.475000000000023</v>
          </cell>
          <cell r="FL27">
            <v>73.333000000000013</v>
          </cell>
          <cell r="FM27">
            <v>15.69</v>
          </cell>
          <cell r="FN27">
            <v>38.551000000000002</v>
          </cell>
          <cell r="FO27">
            <v>111.004</v>
          </cell>
          <cell r="FP27">
            <v>0</v>
          </cell>
          <cell r="FQ27">
            <v>146.13400000000001</v>
          </cell>
          <cell r="FR27">
            <v>75.171999999999997</v>
          </cell>
          <cell r="FS27">
            <v>90.094999999999999</v>
          </cell>
          <cell r="FT27">
            <v>88.506</v>
          </cell>
          <cell r="FU27">
            <v>0.59099999999999997</v>
          </cell>
          <cell r="FV27">
            <v>67.540000000000006</v>
          </cell>
          <cell r="FW27">
            <v>209.99700000000001</v>
          </cell>
          <cell r="FX27">
            <v>2.0000000000006679E-3</v>
          </cell>
          <cell r="FY27">
            <v>0</v>
          </cell>
        </row>
      </sheetData>
      <sheetData sheetId="23">
        <row r="20">
          <cell r="B20">
            <v>18.8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17.900000000000002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1.2E-2</v>
          </cell>
          <cell r="EX27">
            <v>2.4E-2</v>
          </cell>
          <cell r="EY27">
            <v>0</v>
          </cell>
          <cell r="EZ27">
            <v>0</v>
          </cell>
          <cell r="FA27">
            <v>2E-3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7.0999999999999994E-2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2.0000000000000018E-3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85.543000000000006</v>
          </cell>
          <cell r="FT27">
            <v>0</v>
          </cell>
          <cell r="FU27">
            <v>0</v>
          </cell>
          <cell r="FV27">
            <v>9.0000000000000011E-3</v>
          </cell>
          <cell r="FW27">
            <v>0</v>
          </cell>
          <cell r="FX27">
            <v>0</v>
          </cell>
          <cell r="FY27">
            <v>0</v>
          </cell>
        </row>
      </sheetData>
      <sheetData sheetId="2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4.5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1.444</v>
          </cell>
          <cell r="FJ27">
            <v>0</v>
          </cell>
          <cell r="FK27">
            <v>0</v>
          </cell>
          <cell r="FL27">
            <v>1.423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7">
        <row r="20">
          <cell r="B20">
            <v>156.80000000000001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0.1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1.4999999999999999E-2</v>
          </cell>
          <cell r="EU27">
            <v>0.03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8">
        <row r="20">
          <cell r="B20">
            <v>59.599999999999994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9">
        <row r="20">
          <cell r="B20">
            <v>996.6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17.900000000000002</v>
          </cell>
          <cell r="AA27">
            <v>35.700000000000003</v>
          </cell>
          <cell r="AB27">
            <v>35.700000000000003</v>
          </cell>
          <cell r="AC27">
            <v>0</v>
          </cell>
          <cell r="AD27">
            <v>17.900000000000002</v>
          </cell>
          <cell r="AE27">
            <v>0</v>
          </cell>
          <cell r="AF27">
            <v>17.900000000000002</v>
          </cell>
          <cell r="AG27">
            <v>35.700000000000003</v>
          </cell>
          <cell r="AH27">
            <v>0</v>
          </cell>
          <cell r="AI27">
            <v>35.700000000000003</v>
          </cell>
          <cell r="AJ27">
            <v>17.900000000000002</v>
          </cell>
          <cell r="AK27">
            <v>0</v>
          </cell>
          <cell r="AL27">
            <v>17.900000000000002</v>
          </cell>
          <cell r="AM27">
            <v>51</v>
          </cell>
          <cell r="AN27">
            <v>17.900000000000002</v>
          </cell>
          <cell r="AO27">
            <v>0</v>
          </cell>
          <cell r="AP27">
            <v>17.900000000000002</v>
          </cell>
          <cell r="AQ27">
            <v>17.900000000000002</v>
          </cell>
          <cell r="AR27">
            <v>0.30000000000000004</v>
          </cell>
          <cell r="AS27">
            <v>17.900000000000002</v>
          </cell>
          <cell r="AT27">
            <v>17.900000000000002</v>
          </cell>
          <cell r="AU27">
            <v>35.700000000000003</v>
          </cell>
          <cell r="AV27">
            <v>17.900000000000002</v>
          </cell>
          <cell r="AW27">
            <v>17.900000000000002</v>
          </cell>
          <cell r="AX27">
            <v>17.900000000000002</v>
          </cell>
          <cell r="AY27">
            <v>18.100000000000001</v>
          </cell>
          <cell r="AZ27">
            <v>0.4</v>
          </cell>
          <cell r="BA27">
            <v>19.100000000000001</v>
          </cell>
          <cell r="BB27">
            <v>0.2</v>
          </cell>
          <cell r="BC27">
            <v>17.900000000000002</v>
          </cell>
          <cell r="BD27">
            <v>0.2</v>
          </cell>
          <cell r="BE27">
            <v>18.2</v>
          </cell>
          <cell r="BF27">
            <v>17.900000000000002</v>
          </cell>
          <cell r="BG27">
            <v>17.900000000000002</v>
          </cell>
          <cell r="BH27">
            <v>17.900000000000002</v>
          </cell>
          <cell r="BI27">
            <v>0</v>
          </cell>
          <cell r="BJ27">
            <v>17.900000000000002</v>
          </cell>
          <cell r="BK27">
            <v>0</v>
          </cell>
          <cell r="BL27">
            <v>18.400000000000002</v>
          </cell>
          <cell r="BM27">
            <v>1009.4000000000001</v>
          </cell>
          <cell r="BN27">
            <v>1344.2</v>
          </cell>
          <cell r="BO27">
            <v>1.2000000000000002</v>
          </cell>
          <cell r="BP27">
            <v>18.5</v>
          </cell>
          <cell r="BQ27">
            <v>1.6</v>
          </cell>
          <cell r="BR27">
            <v>17.900000000000002</v>
          </cell>
          <cell r="BS27">
            <v>1045.7</v>
          </cell>
          <cell r="BT27">
            <v>0</v>
          </cell>
          <cell r="BU27">
            <v>17.900000000000002</v>
          </cell>
          <cell r="BV27">
            <v>0</v>
          </cell>
          <cell r="BW27">
            <v>35.700000000000003</v>
          </cell>
          <cell r="BX27">
            <v>0.2</v>
          </cell>
          <cell r="BY27">
            <v>35.9</v>
          </cell>
          <cell r="BZ27">
            <v>0</v>
          </cell>
          <cell r="CA27">
            <v>17.900000000000002</v>
          </cell>
          <cell r="CB27">
            <v>0</v>
          </cell>
          <cell r="CC27">
            <v>17.900000000000002</v>
          </cell>
          <cell r="CD27">
            <v>0</v>
          </cell>
          <cell r="CE27">
            <v>17.900000000000002</v>
          </cell>
          <cell r="CF27">
            <v>17.900000000000002</v>
          </cell>
          <cell r="CG27">
            <v>0</v>
          </cell>
          <cell r="CH27">
            <v>17.900000000000002</v>
          </cell>
          <cell r="CI27">
            <v>17.900000000000002</v>
          </cell>
          <cell r="CJ27">
            <v>0</v>
          </cell>
          <cell r="CK27">
            <v>17.900000000000002</v>
          </cell>
          <cell r="CL27">
            <v>0</v>
          </cell>
          <cell r="CM27">
            <v>17.900000000000002</v>
          </cell>
          <cell r="CN27">
            <v>17.900000000000002</v>
          </cell>
          <cell r="CO27">
            <v>0</v>
          </cell>
          <cell r="CP27">
            <v>17.900000000000002</v>
          </cell>
          <cell r="CQ27">
            <v>35.700000000000003</v>
          </cell>
          <cell r="CR27">
            <v>305</v>
          </cell>
          <cell r="CS27">
            <v>62.900000000000006</v>
          </cell>
          <cell r="CT27">
            <v>277</v>
          </cell>
          <cell r="CU27">
            <v>63.800000000000004</v>
          </cell>
          <cell r="CV27">
            <v>15.300000000000182</v>
          </cell>
          <cell r="CW27">
            <v>17.800000000000011</v>
          </cell>
          <cell r="CX27">
            <v>36.800000000000004</v>
          </cell>
          <cell r="CY27">
            <v>63.800000000000004</v>
          </cell>
          <cell r="CZ27">
            <v>0</v>
          </cell>
          <cell r="DA27">
            <v>17.8</v>
          </cell>
          <cell r="DB27">
            <v>84.199999999999818</v>
          </cell>
          <cell r="DC27">
            <v>71.399999999999977</v>
          </cell>
          <cell r="DD27">
            <v>160.60000000000002</v>
          </cell>
          <cell r="DE27">
            <v>49.600000000000023</v>
          </cell>
          <cell r="DF27">
            <v>33.200000000000003</v>
          </cell>
          <cell r="DG27">
            <v>17.8</v>
          </cell>
          <cell r="DH27">
            <v>102</v>
          </cell>
          <cell r="DI27">
            <v>15.3</v>
          </cell>
          <cell r="DJ27">
            <v>53.6</v>
          </cell>
          <cell r="DK27">
            <v>53.300000000000004</v>
          </cell>
          <cell r="DL27">
            <v>20.100000000000001</v>
          </cell>
          <cell r="DM27">
            <v>71.400000000000006</v>
          </cell>
          <cell r="DN27">
            <v>53.6</v>
          </cell>
          <cell r="DO27">
            <v>211.60000000000002</v>
          </cell>
          <cell r="DP27">
            <v>321.29999999999973</v>
          </cell>
          <cell r="DQ27">
            <v>122.4</v>
          </cell>
          <cell r="DR27">
            <v>124.95</v>
          </cell>
          <cell r="DS27">
            <v>122.4</v>
          </cell>
          <cell r="DT27">
            <v>336.05</v>
          </cell>
          <cell r="DU27">
            <v>586.5</v>
          </cell>
          <cell r="DV27">
            <v>211.52500000000001</v>
          </cell>
          <cell r="DW27">
            <v>104.55000000000001</v>
          </cell>
          <cell r="DX27">
            <v>33.15</v>
          </cell>
          <cell r="DY27">
            <v>160.65</v>
          </cell>
          <cell r="DZ27">
            <v>53.550000000000004</v>
          </cell>
          <cell r="EA27">
            <v>142.80000000000001</v>
          </cell>
          <cell r="EB27">
            <v>226.47500000000002</v>
          </cell>
          <cell r="EC27">
            <v>225.375</v>
          </cell>
          <cell r="ED27">
            <v>102.408</v>
          </cell>
          <cell r="EE27">
            <v>411.09699999999998</v>
          </cell>
          <cell r="EF27">
            <v>291.089</v>
          </cell>
          <cell r="EG27">
            <v>192.32000000000002</v>
          </cell>
          <cell r="EH27">
            <v>181.74200000000002</v>
          </cell>
          <cell r="EI27">
            <v>304.22899999999998</v>
          </cell>
          <cell r="EJ27">
            <v>124.78</v>
          </cell>
          <cell r="EK27">
            <v>354.07600000000002</v>
          </cell>
          <cell r="EL27">
            <v>202.08500000000001</v>
          </cell>
          <cell r="EM27">
            <v>487.64</v>
          </cell>
          <cell r="EN27">
            <v>337.69200000000001</v>
          </cell>
          <cell r="EO27">
            <v>325.40600000000001</v>
          </cell>
          <cell r="EP27">
            <v>126.76300000000002</v>
          </cell>
          <cell r="EQ27">
            <v>296.86799999999999</v>
          </cell>
          <cell r="ER27">
            <v>244.21</v>
          </cell>
          <cell r="ES27">
            <v>209.36</v>
          </cell>
          <cell r="ET27">
            <v>360.65000000000003</v>
          </cell>
          <cell r="EU27">
            <v>266.173</v>
          </cell>
          <cell r="EV27">
            <v>170.36800000000039</v>
          </cell>
          <cell r="EW27">
            <v>225.9340000000002</v>
          </cell>
          <cell r="EX27">
            <v>244.26599999999999</v>
          </cell>
          <cell r="EY27">
            <v>265.90800000000002</v>
          </cell>
          <cell r="EZ27">
            <v>284.52799999999996</v>
          </cell>
          <cell r="FA27">
            <v>227.047</v>
          </cell>
          <cell r="FB27">
            <v>209.10000000000002</v>
          </cell>
          <cell r="FC27">
            <v>359.65000000000003</v>
          </cell>
          <cell r="FD27">
            <v>265.11799999999999</v>
          </cell>
          <cell r="FE27">
            <v>152.05199999999999</v>
          </cell>
          <cell r="FF27">
            <v>170.36800000000002</v>
          </cell>
          <cell r="FG27">
            <v>113.76800000000001</v>
          </cell>
          <cell r="FH27">
            <v>51.217999999999996</v>
          </cell>
          <cell r="FI27">
            <v>132.65</v>
          </cell>
          <cell r="FJ27">
            <v>164.01300000000003</v>
          </cell>
          <cell r="FK27">
            <v>190.59700000000001</v>
          </cell>
          <cell r="FL27">
            <v>146.23699999999999</v>
          </cell>
          <cell r="FM27">
            <v>129.14100000000002</v>
          </cell>
          <cell r="FN27">
            <v>147.01300000000001</v>
          </cell>
          <cell r="FO27">
            <v>115.899</v>
          </cell>
          <cell r="FP27">
            <v>69.457999999999998</v>
          </cell>
          <cell r="FQ27">
            <v>50.496000000000002</v>
          </cell>
          <cell r="FR27">
            <v>37.951000000000001</v>
          </cell>
          <cell r="FS27">
            <v>90.436000000000007</v>
          </cell>
          <cell r="FT27">
            <v>37.9</v>
          </cell>
          <cell r="FU27">
            <v>105.61800000000001</v>
          </cell>
          <cell r="FV27">
            <v>86.335000000000008</v>
          </cell>
          <cell r="FW27">
            <v>135.04200000000003</v>
          </cell>
          <cell r="FX27">
            <v>136.488</v>
          </cell>
          <cell r="FY27">
            <v>0.29699999999999999</v>
          </cell>
        </row>
      </sheetData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7">
          <cell r="B27">
            <v>2048.6999999999998</v>
          </cell>
          <cell r="C27">
            <v>2883.9</v>
          </cell>
          <cell r="D27">
            <v>2831.6000000000004</v>
          </cell>
          <cell r="E27">
            <v>1939.5</v>
          </cell>
          <cell r="F27">
            <v>1760.2</v>
          </cell>
          <cell r="G27">
            <v>1547</v>
          </cell>
          <cell r="H27">
            <v>923.50000000000011</v>
          </cell>
          <cell r="I27">
            <v>1080.5</v>
          </cell>
          <cell r="J27">
            <v>1203.4000000000001</v>
          </cell>
          <cell r="K27">
            <v>2596.6</v>
          </cell>
          <cell r="L27">
            <v>1636.8000000000002</v>
          </cell>
          <cell r="M27">
            <v>2198.8999999999996</v>
          </cell>
          <cell r="N27">
            <v>1648.6</v>
          </cell>
          <cell r="O27">
            <v>2955.9</v>
          </cell>
          <cell r="P27">
            <v>2422.0000000000005</v>
          </cell>
          <cell r="Q27">
            <v>2134.8000000000002</v>
          </cell>
          <cell r="R27">
            <v>3280</v>
          </cell>
          <cell r="S27">
            <v>2399.8000000000002</v>
          </cell>
          <cell r="T27">
            <v>755.40000000000009</v>
          </cell>
          <cell r="U27">
            <v>1468.6</v>
          </cell>
          <cell r="V27">
            <v>1256.4000000000001</v>
          </cell>
          <cell r="W27">
            <v>2597.6000000000004</v>
          </cell>
          <cell r="X27">
            <v>2746.2000000000003</v>
          </cell>
          <cell r="Y27">
            <v>3030.9000000000005</v>
          </cell>
          <cell r="Z27">
            <v>3063.6</v>
          </cell>
          <cell r="AA27">
            <v>2421.2000000000003</v>
          </cell>
          <cell r="AB27">
            <v>2913.5</v>
          </cell>
          <cell r="AC27">
            <v>1681.3000000000002</v>
          </cell>
          <cell r="AD27">
            <v>1742.5</v>
          </cell>
          <cell r="AE27">
            <v>1262.9000000000001</v>
          </cell>
          <cell r="AF27">
            <v>1210</v>
          </cell>
          <cell r="AG27">
            <v>1136.4000000000001</v>
          </cell>
          <cell r="AH27">
            <v>1721.8</v>
          </cell>
          <cell r="AI27">
            <v>1781.8000000000002</v>
          </cell>
          <cell r="AJ27">
            <v>1836.4000000000005</v>
          </cell>
          <cell r="AK27">
            <v>2085.6000000000004</v>
          </cell>
          <cell r="AL27">
            <v>2171.1999999999998</v>
          </cell>
          <cell r="AM27">
            <v>1820.8000000000002</v>
          </cell>
          <cell r="AN27">
            <v>1659.5000000000009</v>
          </cell>
          <cell r="AO27">
            <v>2090.6000000000004</v>
          </cell>
          <cell r="AP27">
            <v>1808.1</v>
          </cell>
          <cell r="AQ27">
            <v>1271.6000000000001</v>
          </cell>
          <cell r="AR27">
            <v>1085.2000000000003</v>
          </cell>
          <cell r="AS27">
            <v>1167.3</v>
          </cell>
          <cell r="AT27">
            <v>1446.3</v>
          </cell>
          <cell r="AU27">
            <v>1793.4</v>
          </cell>
          <cell r="AV27">
            <v>2016.9000000000005</v>
          </cell>
          <cell r="AW27">
            <v>1561.8999999999996</v>
          </cell>
          <cell r="AX27">
            <v>1720.8000000000002</v>
          </cell>
          <cell r="AY27">
            <v>1927.1999999999998</v>
          </cell>
          <cell r="AZ27">
            <v>1651</v>
          </cell>
          <cell r="BA27">
            <v>1532.2</v>
          </cell>
          <cell r="BB27">
            <v>1743.9</v>
          </cell>
          <cell r="BC27">
            <v>2811.3</v>
          </cell>
          <cell r="BD27">
            <v>1130.7</v>
          </cell>
          <cell r="BE27">
            <v>3710.9000000000005</v>
          </cell>
          <cell r="BF27">
            <v>4693.3999999999996</v>
          </cell>
          <cell r="BG27">
            <v>6175.9000000000015</v>
          </cell>
          <cell r="BH27">
            <v>4793.7000000000007</v>
          </cell>
          <cell r="BI27">
            <v>4573.1000000000004</v>
          </cell>
          <cell r="BJ27">
            <v>3563.9000000000005</v>
          </cell>
          <cell r="BK27">
            <v>5088.6000000000004</v>
          </cell>
          <cell r="BL27">
            <v>8084.2999999999993</v>
          </cell>
          <cell r="BM27">
            <v>5551.2</v>
          </cell>
          <cell r="BN27">
            <v>7993.7999999999993</v>
          </cell>
          <cell r="BO27">
            <v>9143.5</v>
          </cell>
          <cell r="BP27">
            <v>2777.1</v>
          </cell>
          <cell r="BQ27">
            <v>6478.9000000000005</v>
          </cell>
          <cell r="BR27">
            <v>8979.6</v>
          </cell>
          <cell r="BS27">
            <v>8175.6</v>
          </cell>
          <cell r="BT27">
            <v>5410</v>
          </cell>
          <cell r="BU27">
            <v>4560.5</v>
          </cell>
          <cell r="BV27">
            <v>6288.6</v>
          </cell>
          <cell r="BW27">
            <v>7284.1</v>
          </cell>
          <cell r="BX27">
            <v>4370</v>
          </cell>
          <cell r="BY27">
            <v>4514.8999999999996</v>
          </cell>
          <cell r="BZ27">
            <v>3407.9</v>
          </cell>
          <cell r="CA27">
            <v>4321.9000000000005</v>
          </cell>
          <cell r="CB27">
            <v>2075.6000000000004</v>
          </cell>
          <cell r="CC27">
            <v>5308.7000000000007</v>
          </cell>
          <cell r="CD27">
            <v>6142.1</v>
          </cell>
          <cell r="CE27">
            <v>7026.6</v>
          </cell>
          <cell r="CF27">
            <v>5604.8000000000011</v>
          </cell>
          <cell r="CG27">
            <v>5731.9</v>
          </cell>
          <cell r="CH27">
            <v>2031.5999999999995</v>
          </cell>
          <cell r="CI27">
            <v>1832.0000000000009</v>
          </cell>
          <cell r="CJ27">
            <v>3640.0000000000005</v>
          </cell>
          <cell r="CK27">
            <v>3313.5</v>
          </cell>
          <cell r="CL27">
            <v>3887.3</v>
          </cell>
          <cell r="CM27">
            <v>3473.4000000000005</v>
          </cell>
          <cell r="CN27">
            <v>1361.5</v>
          </cell>
          <cell r="CO27">
            <v>3692.1000000000004</v>
          </cell>
          <cell r="CP27">
            <v>2734.9</v>
          </cell>
          <cell r="CQ27">
            <v>3329.7000000000003</v>
          </cell>
          <cell r="CR27">
            <v>3095.8999999999996</v>
          </cell>
          <cell r="CS27">
            <v>3541.1000000000004</v>
          </cell>
          <cell r="CT27">
            <v>3565.5</v>
          </cell>
          <cell r="CU27">
            <v>2614.8000000000002</v>
          </cell>
          <cell r="CV27">
            <v>2814.3</v>
          </cell>
          <cell r="CW27">
            <v>3432.3</v>
          </cell>
          <cell r="CX27">
            <v>4503.1000000000004</v>
          </cell>
          <cell r="CY27">
            <v>3803.4000000000005</v>
          </cell>
          <cell r="CZ27">
            <v>1184.3000000000002</v>
          </cell>
          <cell r="DA27">
            <v>3279.7000000000003</v>
          </cell>
          <cell r="DB27">
            <v>3572.1</v>
          </cell>
          <cell r="DC27">
            <v>2968.1000000000004</v>
          </cell>
          <cell r="DD27">
            <v>2661.6000000000004</v>
          </cell>
          <cell r="DE27">
            <v>2078.3000000000002</v>
          </cell>
          <cell r="DF27">
            <v>4485.4000000000005</v>
          </cell>
          <cell r="DG27">
            <v>3267.8</v>
          </cell>
          <cell r="DH27">
            <v>4653.2000000000007</v>
          </cell>
          <cell r="DI27">
            <v>5066.8999999999996</v>
          </cell>
          <cell r="DJ27">
            <v>3355.2000000000003</v>
          </cell>
          <cell r="DK27">
            <v>9003.5</v>
          </cell>
          <cell r="DL27">
            <v>6594.8</v>
          </cell>
          <cell r="DM27">
            <v>13542.2</v>
          </cell>
          <cell r="DN27">
            <v>22578.2</v>
          </cell>
          <cell r="DO27">
            <v>26862.6</v>
          </cell>
          <cell r="DP27">
            <v>19096.900000000001</v>
          </cell>
          <cell r="DQ27">
            <v>16420.700000000004</v>
          </cell>
          <cell r="DR27">
            <v>21929.688000000002</v>
          </cell>
          <cell r="DS27">
            <v>20191.779000000002</v>
          </cell>
          <cell r="DT27">
            <v>25513.537</v>
          </cell>
          <cell r="DU27">
            <v>19393.973000000002</v>
          </cell>
          <cell r="DV27">
            <v>14657.327000000001</v>
          </cell>
          <cell r="DW27">
            <v>17408.126000000004</v>
          </cell>
          <cell r="DX27">
            <v>7484.8209999999999</v>
          </cell>
          <cell r="DY27">
            <v>20803.685999999998</v>
          </cell>
          <cell r="DZ27">
            <v>23723.048000000003</v>
          </cell>
          <cell r="EA27">
            <v>26226.018000000004</v>
          </cell>
          <cell r="EB27">
            <v>26183.143000000004</v>
          </cell>
          <cell r="EC27">
            <v>19875.864000000001</v>
          </cell>
          <cell r="ED27">
            <v>18892.647000000001</v>
          </cell>
          <cell r="EE27">
            <v>29683.721000000001</v>
          </cell>
          <cell r="EF27">
            <v>28404.951000000001</v>
          </cell>
          <cell r="EG27">
            <v>24725.307000000004</v>
          </cell>
          <cell r="EH27">
            <v>27063.001</v>
          </cell>
          <cell r="EI27">
            <v>28767.660000000007</v>
          </cell>
          <cell r="EJ27">
            <v>9857.7250000000022</v>
          </cell>
          <cell r="EK27">
            <v>16520.928</v>
          </cell>
          <cell r="EL27">
            <v>22995.663</v>
          </cell>
          <cell r="EM27">
            <v>22438.876000000004</v>
          </cell>
          <cell r="EN27">
            <v>27565.845000000008</v>
          </cell>
          <cell r="EO27">
            <v>16747.581999999999</v>
          </cell>
          <cell r="EP27">
            <v>19887.838</v>
          </cell>
          <cell r="EQ27">
            <v>24841.980000000003</v>
          </cell>
          <cell r="ER27">
            <v>28065.100000000002</v>
          </cell>
          <cell r="ES27">
            <v>17526.810000000001</v>
          </cell>
          <cell r="ET27">
            <v>29014.403000000002</v>
          </cell>
          <cell r="EU27">
            <v>18502.856000000003</v>
          </cell>
          <cell r="EV27">
            <v>6453.1890000000003</v>
          </cell>
          <cell r="EW27">
            <v>18093.085000000003</v>
          </cell>
          <cell r="EX27">
            <v>26309.118000000002</v>
          </cell>
          <cell r="EY27">
            <v>20220.972000000002</v>
          </cell>
          <cell r="EZ27">
            <v>25976.400999999998</v>
          </cell>
          <cell r="FA27">
            <v>19283.332999999999</v>
          </cell>
          <cell r="FB27">
            <v>22313.615000000002</v>
          </cell>
          <cell r="FC27">
            <v>19031.59</v>
          </cell>
          <cell r="FD27">
            <v>28998.724999999999</v>
          </cell>
          <cell r="FE27">
            <v>10406.799999999999</v>
          </cell>
          <cell r="FF27">
            <v>33150.031999999999</v>
          </cell>
          <cell r="FG27">
            <v>15948.130000000001</v>
          </cell>
          <cell r="FH27">
            <v>7033.8539999999994</v>
          </cell>
          <cell r="FI27">
            <v>18135.868000000002</v>
          </cell>
          <cell r="FJ27">
            <v>13639.113999999998</v>
          </cell>
          <cell r="FK27">
            <v>20212.978000000003</v>
          </cell>
          <cell r="FL27">
            <v>18544.454000000005</v>
          </cell>
          <cell r="FM27">
            <v>14068.468000000001</v>
          </cell>
          <cell r="FN27">
            <v>16299.219000000001</v>
          </cell>
          <cell r="FO27">
            <v>23696.251</v>
          </cell>
          <cell r="FP27">
            <v>12592.675999999999</v>
          </cell>
          <cell r="FQ27">
            <v>17329.053000000004</v>
          </cell>
          <cell r="FR27">
            <v>19829.971000000001</v>
          </cell>
          <cell r="FS27">
            <v>15159.198</v>
          </cell>
          <cell r="FT27">
            <v>6559.2030000000004</v>
          </cell>
          <cell r="FU27">
            <v>17437.099000000002</v>
          </cell>
          <cell r="FV27">
            <v>23778.34</v>
          </cell>
          <cell r="FW27">
            <v>23282.314000000002</v>
          </cell>
          <cell r="FX27">
            <v>15617.830999999998</v>
          </cell>
          <cell r="FY27">
            <v>18724.997000000003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7">
          <cell r="B27">
            <v>1776.4</v>
          </cell>
          <cell r="C27">
            <v>1618.8000000000002</v>
          </cell>
          <cell r="D27">
            <v>2196.2000000000003</v>
          </cell>
          <cell r="E27">
            <v>217.70000000000002</v>
          </cell>
          <cell r="F27">
            <v>149</v>
          </cell>
          <cell r="G27">
            <v>92.7</v>
          </cell>
          <cell r="H27">
            <v>138.4</v>
          </cell>
          <cell r="I27">
            <v>633.1</v>
          </cell>
          <cell r="J27">
            <v>600.30000000000007</v>
          </cell>
          <cell r="K27">
            <v>1415.7</v>
          </cell>
          <cell r="L27">
            <v>3192.7000000000003</v>
          </cell>
          <cell r="M27">
            <v>6211.6</v>
          </cell>
          <cell r="N27">
            <v>3591.6000000000004</v>
          </cell>
          <cell r="O27">
            <v>3482.8</v>
          </cell>
          <cell r="P27">
            <v>2342</v>
          </cell>
          <cell r="Q27">
            <v>762.5</v>
          </cell>
          <cell r="R27">
            <v>395.6</v>
          </cell>
          <cell r="S27">
            <v>249.60000000000002</v>
          </cell>
          <cell r="T27">
            <v>446.70000000000005</v>
          </cell>
          <cell r="U27">
            <v>533.30000000000007</v>
          </cell>
          <cell r="V27">
            <v>1267.8000000000002</v>
          </cell>
          <cell r="W27">
            <v>1572.6000000000001</v>
          </cell>
          <cell r="X27">
            <v>1163.9000000000001</v>
          </cell>
          <cell r="Y27">
            <v>2458.6000000000004</v>
          </cell>
          <cell r="Z27">
            <v>4009.8</v>
          </cell>
          <cell r="AA27">
            <v>3757.7000000000003</v>
          </cell>
          <cell r="AB27">
            <v>2366.6</v>
          </cell>
          <cell r="AC27">
            <v>1602</v>
          </cell>
          <cell r="AD27">
            <v>861.80000000000007</v>
          </cell>
          <cell r="AE27">
            <v>467.6</v>
          </cell>
          <cell r="AF27">
            <v>528</v>
          </cell>
          <cell r="AG27">
            <v>584.70000000000005</v>
          </cell>
          <cell r="AH27">
            <v>1377.9</v>
          </cell>
          <cell r="AI27">
            <v>3096.5</v>
          </cell>
          <cell r="AJ27">
            <v>3859.2000000000003</v>
          </cell>
          <cell r="AK27">
            <v>8324.3000000000011</v>
          </cell>
          <cell r="AL27">
            <v>5805.5</v>
          </cell>
          <cell r="AM27">
            <v>4535.9000000000005</v>
          </cell>
          <cell r="AN27">
            <v>4452.7</v>
          </cell>
          <cell r="AO27">
            <v>2144.6</v>
          </cell>
          <cell r="AP27">
            <v>599.4</v>
          </cell>
          <cell r="AQ27">
            <v>341.8</v>
          </cell>
          <cell r="AR27">
            <v>247.70000000000002</v>
          </cell>
          <cell r="AS27">
            <v>1085.6000000000001</v>
          </cell>
          <cell r="AT27">
            <v>1162.7</v>
          </cell>
          <cell r="AU27">
            <v>2276.2000000000003</v>
          </cell>
          <cell r="AV27">
            <v>3404.3</v>
          </cell>
          <cell r="AW27">
            <v>3644.7000000000003</v>
          </cell>
          <cell r="AX27">
            <v>4748.5</v>
          </cell>
          <cell r="AY27">
            <v>4525.4000000000005</v>
          </cell>
          <cell r="AZ27">
            <v>5573.2000000000007</v>
          </cell>
          <cell r="BA27">
            <v>1333.6000000000001</v>
          </cell>
          <cell r="BB27">
            <v>955</v>
          </cell>
          <cell r="BC27">
            <v>589.20000000000005</v>
          </cell>
          <cell r="BD27">
            <v>253.5</v>
          </cell>
          <cell r="BE27">
            <v>843</v>
          </cell>
          <cell r="BF27">
            <v>1069.4000000000001</v>
          </cell>
          <cell r="BG27">
            <v>2395.1</v>
          </cell>
          <cell r="BH27">
            <v>1623.5</v>
          </cell>
          <cell r="BI27">
            <v>3757.5</v>
          </cell>
          <cell r="BJ27">
            <v>4258.3</v>
          </cell>
          <cell r="BK27">
            <v>3043.5</v>
          </cell>
          <cell r="BL27">
            <v>6050.5</v>
          </cell>
          <cell r="BM27">
            <v>4308</v>
          </cell>
          <cell r="BN27">
            <v>624.70000000000005</v>
          </cell>
          <cell r="BO27">
            <v>337.20000000000005</v>
          </cell>
          <cell r="BP27">
            <v>180.3</v>
          </cell>
          <cell r="BQ27">
            <v>505.20000000000005</v>
          </cell>
          <cell r="BR27">
            <v>1089.1000000000001</v>
          </cell>
          <cell r="BS27">
            <v>2218</v>
          </cell>
          <cell r="BT27">
            <v>2724.2000000000003</v>
          </cell>
          <cell r="BU27">
            <v>3555</v>
          </cell>
          <cell r="BV27">
            <v>5567.1</v>
          </cell>
          <cell r="BW27">
            <v>4050.2000000000003</v>
          </cell>
          <cell r="BX27">
            <v>3140.7000000000003</v>
          </cell>
          <cell r="BY27">
            <v>806.40000000000009</v>
          </cell>
          <cell r="BZ27">
            <v>406.5</v>
          </cell>
          <cell r="CA27">
            <v>165.5</v>
          </cell>
          <cell r="CB27">
            <v>124.10000000000001</v>
          </cell>
          <cell r="CC27">
            <v>865.40000000000009</v>
          </cell>
          <cell r="CD27">
            <v>770.1</v>
          </cell>
          <cell r="CE27">
            <v>2508.2000000000003</v>
          </cell>
          <cell r="CF27">
            <v>3461.1000000000004</v>
          </cell>
          <cell r="CG27">
            <v>4013</v>
          </cell>
          <cell r="CH27">
            <v>5196</v>
          </cell>
          <cell r="CI27">
            <v>4180.6000000000004</v>
          </cell>
          <cell r="CJ27">
            <v>3320.3</v>
          </cell>
          <cell r="CK27">
            <v>1795.3000000000002</v>
          </cell>
          <cell r="CL27">
            <v>1245.1000000000001</v>
          </cell>
          <cell r="CM27">
            <v>403.20000000000005</v>
          </cell>
          <cell r="CN27">
            <v>468</v>
          </cell>
          <cell r="CO27">
            <v>942.80000000000007</v>
          </cell>
          <cell r="CP27">
            <v>1304</v>
          </cell>
          <cell r="CQ27">
            <v>2309.5</v>
          </cell>
          <cell r="CR27">
            <v>2923.5</v>
          </cell>
          <cell r="CS27">
            <v>4633.7</v>
          </cell>
          <cell r="CT27">
            <v>5507.2000000000007</v>
          </cell>
          <cell r="CU27">
            <v>5212.3</v>
          </cell>
          <cell r="CV27">
            <v>5942.4000000000005</v>
          </cell>
          <cell r="CW27">
            <v>2715.3</v>
          </cell>
          <cell r="CX27">
            <v>579.20000000000005</v>
          </cell>
          <cell r="CY27">
            <v>378.40000000000003</v>
          </cell>
          <cell r="CZ27">
            <v>168.4</v>
          </cell>
          <cell r="DA27">
            <v>711.2</v>
          </cell>
          <cell r="DB27">
            <v>1779.4</v>
          </cell>
          <cell r="DC27">
            <v>2897.8</v>
          </cell>
          <cell r="DD27">
            <v>4410.1000000000004</v>
          </cell>
          <cell r="DE27">
            <v>4964.6000000000004</v>
          </cell>
          <cell r="DF27">
            <v>6172.3</v>
          </cell>
          <cell r="DG27">
            <v>5929.5</v>
          </cell>
          <cell r="DH27">
            <v>4599</v>
          </cell>
          <cell r="DI27">
            <v>1895.2</v>
          </cell>
          <cell r="DJ27">
            <v>643</v>
          </cell>
          <cell r="DK27">
            <v>467.40000000000003</v>
          </cell>
          <cell r="DL27">
            <v>959.7</v>
          </cell>
          <cell r="DM27">
            <v>1489.7</v>
          </cell>
          <cell r="DN27">
            <v>2244.8000000000002</v>
          </cell>
          <cell r="DO27">
            <v>3585.8</v>
          </cell>
          <cell r="DP27">
            <v>3876.6000000000004</v>
          </cell>
          <cell r="DQ27">
            <v>3865.1000000000004</v>
          </cell>
          <cell r="DR27">
            <v>3929.940000000001</v>
          </cell>
          <cell r="DS27">
            <v>3500.0250000000001</v>
          </cell>
          <cell r="DT27">
            <v>2925.6450000000013</v>
          </cell>
          <cell r="DU27">
            <v>1268.6140000000014</v>
          </cell>
          <cell r="DV27">
            <v>605.12200000000018</v>
          </cell>
          <cell r="DW27">
            <v>553.41999999999973</v>
          </cell>
          <cell r="DX27">
            <v>634.39499999999975</v>
          </cell>
          <cell r="DY27">
            <v>763.71200000000101</v>
          </cell>
          <cell r="DZ27">
            <v>1743.8760000000011</v>
          </cell>
          <cell r="EA27">
            <v>1476.5340000000012</v>
          </cell>
          <cell r="EB27">
            <v>2166.8629999999989</v>
          </cell>
          <cell r="EC27">
            <v>3674.0379999999991</v>
          </cell>
          <cell r="ED27">
            <v>5808.7160000000003</v>
          </cell>
          <cell r="EE27">
            <v>5319.6179999999995</v>
          </cell>
          <cell r="EF27">
            <v>3431.9609999999989</v>
          </cell>
          <cell r="EG27">
            <v>1529.7709999999993</v>
          </cell>
          <cell r="EH27">
            <v>1041.0290000000009</v>
          </cell>
          <cell r="EI27">
            <v>622.90599999999984</v>
          </cell>
          <cell r="EJ27">
            <v>527.96999999999969</v>
          </cell>
          <cell r="EK27">
            <v>786.43299999999874</v>
          </cell>
          <cell r="EL27">
            <v>1858.1669999999986</v>
          </cell>
          <cell r="EM27">
            <v>6867.6970000000038</v>
          </cell>
          <cell r="EN27">
            <v>7836.6970000000065</v>
          </cell>
          <cell r="EO27">
            <v>5479.0359999999991</v>
          </cell>
          <cell r="EP27">
            <v>7004.6690000000008</v>
          </cell>
          <cell r="EQ27">
            <v>13512.642000000002</v>
          </cell>
          <cell r="ER27">
            <v>2865.280000000002</v>
          </cell>
          <cell r="ES27">
            <v>1540.9070000000008</v>
          </cell>
          <cell r="ET27">
            <v>1179.7960000000007</v>
          </cell>
          <cell r="EU27">
            <v>5915.2290000000012</v>
          </cell>
          <cell r="EV27">
            <v>454.40299999999991</v>
          </cell>
          <cell r="EW27">
            <v>763.7400000000024</v>
          </cell>
          <cell r="EX27">
            <v>1810.7440000000004</v>
          </cell>
          <cell r="EY27">
            <v>1929.9619999999995</v>
          </cell>
          <cell r="EZ27">
            <v>2057.6410000000005</v>
          </cell>
          <cell r="FA27">
            <v>3742.0830000000019</v>
          </cell>
          <cell r="FB27">
            <v>4937.6790000000001</v>
          </cell>
          <cell r="FC27">
            <v>4025.567</v>
          </cell>
          <cell r="FD27">
            <v>3863.9780000000001</v>
          </cell>
          <cell r="FE27">
            <v>1572.9149999999995</v>
          </cell>
          <cell r="FF27">
            <v>638.19700000000012</v>
          </cell>
          <cell r="FG27">
            <v>208.63299999999873</v>
          </cell>
          <cell r="FH27">
            <v>291.55500000000177</v>
          </cell>
          <cell r="FI27">
            <v>411.56499999999943</v>
          </cell>
          <cell r="FJ27">
            <v>1246.1709999999964</v>
          </cell>
          <cell r="FK27">
            <v>2618.9440000000004</v>
          </cell>
          <cell r="FL27">
            <v>4468.8059999999987</v>
          </cell>
          <cell r="FM27">
            <v>4554.7050000000017</v>
          </cell>
          <cell r="FN27">
            <v>6005.6990000000005</v>
          </cell>
          <cell r="FO27">
            <v>4961.5209999999997</v>
          </cell>
          <cell r="FP27">
            <v>2912.1959999999999</v>
          </cell>
          <cell r="FQ27">
            <v>1417.5450000000001</v>
          </cell>
          <cell r="FR27">
            <v>559.72199999999998</v>
          </cell>
          <cell r="FS27">
            <v>728.19100000000003</v>
          </cell>
          <cell r="FT27">
            <v>841.39200000000005</v>
          </cell>
          <cell r="FU27">
            <v>1285.74</v>
          </cell>
          <cell r="FV27">
            <v>1321.7819999999999</v>
          </cell>
          <cell r="FW27">
            <v>2569.518</v>
          </cell>
          <cell r="FX27">
            <v>2863.808</v>
          </cell>
          <cell r="FY27">
            <v>3568.393</v>
          </cell>
        </row>
      </sheetData>
      <sheetData sheetId="1">
        <row r="20">
          <cell r="B20">
            <v>3625.7000000000003</v>
          </cell>
        </row>
        <row r="27">
          <cell r="B27">
            <v>6415.5</v>
          </cell>
          <cell r="C27">
            <v>6391.1</v>
          </cell>
          <cell r="D27">
            <v>9672.9</v>
          </cell>
          <cell r="E27">
            <v>3696.3</v>
          </cell>
          <cell r="F27">
            <v>3771.9</v>
          </cell>
          <cell r="G27">
            <v>3801.5</v>
          </cell>
          <cell r="H27">
            <v>2950.1000000000004</v>
          </cell>
          <cell r="I27">
            <v>15644.900000000001</v>
          </cell>
          <cell r="J27">
            <v>10427.6</v>
          </cell>
          <cell r="K27">
            <v>13612.800000000001</v>
          </cell>
          <cell r="L27">
            <v>9081.7000000000007</v>
          </cell>
          <cell r="M27">
            <v>13918.5</v>
          </cell>
          <cell r="N27">
            <v>14242.6</v>
          </cell>
          <cell r="O27">
            <v>17214</v>
          </cell>
          <cell r="P27">
            <v>49219.600000000006</v>
          </cell>
          <cell r="Q27">
            <v>5445</v>
          </cell>
          <cell r="R27">
            <v>18373.5</v>
          </cell>
          <cell r="S27">
            <v>4427.8</v>
          </cell>
          <cell r="T27">
            <v>3708.1000000000004</v>
          </cell>
          <cell r="U27">
            <v>5878</v>
          </cell>
          <cell r="V27">
            <v>13939.400000000001</v>
          </cell>
          <cell r="W27">
            <v>19573.400000000001</v>
          </cell>
          <cell r="X27">
            <v>22912.600000000002</v>
          </cell>
          <cell r="Y27">
            <v>21336.300000000003</v>
          </cell>
          <cell r="Z27">
            <v>15008.800000000001</v>
          </cell>
          <cell r="AA27">
            <v>21452.800000000003</v>
          </cell>
          <cell r="AB27">
            <v>15847.5</v>
          </cell>
          <cell r="AC27">
            <v>10093.5</v>
          </cell>
          <cell r="AD27">
            <v>12353.5</v>
          </cell>
          <cell r="AE27">
            <v>13996.1</v>
          </cell>
          <cell r="AF27">
            <v>5517.9000000000005</v>
          </cell>
          <cell r="AG27">
            <v>18827.8</v>
          </cell>
          <cell r="AH27">
            <v>13508.2</v>
          </cell>
          <cell r="AI27">
            <v>16032.5</v>
          </cell>
          <cell r="AJ27">
            <v>11287.2</v>
          </cell>
          <cell r="AK27">
            <v>10363.6</v>
          </cell>
          <cell r="AL27">
            <v>19078.3</v>
          </cell>
          <cell r="AM27">
            <v>10626.7</v>
          </cell>
          <cell r="AN27">
            <v>9218.3000000000011</v>
          </cell>
          <cell r="AO27">
            <v>5173.4000000000005</v>
          </cell>
          <cell r="AP27">
            <v>20142.5</v>
          </cell>
          <cell r="AQ27">
            <v>1087.1000000000001</v>
          </cell>
          <cell r="AR27">
            <v>3867.4</v>
          </cell>
          <cell r="AS27">
            <v>5358.4000000000005</v>
          </cell>
          <cell r="AT27">
            <v>14789.2</v>
          </cell>
          <cell r="AU27">
            <v>20646.7</v>
          </cell>
          <cell r="AV27">
            <v>13950.800000000001</v>
          </cell>
          <cell r="AW27">
            <v>8838.2000000000007</v>
          </cell>
          <cell r="AX27">
            <v>10141.1</v>
          </cell>
          <cell r="AY27">
            <v>19655.2</v>
          </cell>
          <cell r="AZ27">
            <v>14572</v>
          </cell>
          <cell r="BA27">
            <v>29897.7</v>
          </cell>
          <cell r="BB27">
            <v>12682.2</v>
          </cell>
          <cell r="BC27">
            <v>17888.5</v>
          </cell>
          <cell r="BD27">
            <v>27663.4</v>
          </cell>
          <cell r="BE27">
            <v>20602.900000000001</v>
          </cell>
          <cell r="BF27">
            <v>18873.400000000001</v>
          </cell>
          <cell r="BG27">
            <v>24021.600000000002</v>
          </cell>
          <cell r="BH27">
            <v>13021.5</v>
          </cell>
          <cell r="BI27">
            <v>16107</v>
          </cell>
          <cell r="BJ27">
            <v>23984.300000000003</v>
          </cell>
          <cell r="BK27">
            <v>14842.6</v>
          </cell>
          <cell r="BL27">
            <v>26058</v>
          </cell>
          <cell r="BM27">
            <v>13599.900000000001</v>
          </cell>
          <cell r="BN27">
            <v>11679.400000000001</v>
          </cell>
          <cell r="BO27">
            <v>9635.2000000000007</v>
          </cell>
          <cell r="BP27">
            <v>5661.4000000000005</v>
          </cell>
          <cell r="BQ27">
            <v>13353.1</v>
          </cell>
          <cell r="BR27">
            <v>28135.4</v>
          </cell>
          <cell r="BS27">
            <v>29117.4</v>
          </cell>
          <cell r="BT27">
            <v>20522.7</v>
          </cell>
          <cell r="BU27">
            <v>19101.5</v>
          </cell>
          <cell r="BV27">
            <v>28270</v>
          </cell>
          <cell r="BW27">
            <v>30194.9</v>
          </cell>
          <cell r="BX27">
            <v>21581.200000000001</v>
          </cell>
          <cell r="BY27">
            <v>18173.100000000002</v>
          </cell>
          <cell r="BZ27">
            <v>7727.4000000000005</v>
          </cell>
          <cell r="CA27">
            <v>10778.400000000001</v>
          </cell>
          <cell r="CB27">
            <v>5010.5</v>
          </cell>
          <cell r="CC27">
            <v>9546.8000000000011</v>
          </cell>
          <cell r="CD27">
            <v>16863.900000000001</v>
          </cell>
          <cell r="CE27">
            <v>21202.300000000003</v>
          </cell>
          <cell r="CF27">
            <v>21119</v>
          </cell>
          <cell r="CG27">
            <v>11970.6</v>
          </cell>
          <cell r="CH27">
            <v>11932.800000000001</v>
          </cell>
          <cell r="CI27">
            <v>15159.800000000001</v>
          </cell>
          <cell r="CJ27">
            <v>15264.1</v>
          </cell>
          <cell r="CK27">
            <v>13865.400000000001</v>
          </cell>
          <cell r="CL27">
            <v>10612.900000000001</v>
          </cell>
          <cell r="CM27">
            <v>8395.9</v>
          </cell>
          <cell r="CN27">
            <v>13816.400000000001</v>
          </cell>
          <cell r="CO27">
            <v>11209.7</v>
          </cell>
          <cell r="CP27">
            <v>17286.8</v>
          </cell>
          <cell r="CQ27">
            <v>17153.400000000001</v>
          </cell>
          <cell r="CR27">
            <v>16995.3</v>
          </cell>
          <cell r="CS27">
            <v>19233.400000000001</v>
          </cell>
          <cell r="CT27">
            <v>15179.6</v>
          </cell>
          <cell r="CU27">
            <v>9464</v>
          </cell>
          <cell r="CV27">
            <v>7609.8</v>
          </cell>
          <cell r="CW27">
            <v>7386.2000000000007</v>
          </cell>
          <cell r="CX27">
            <v>10618</v>
          </cell>
          <cell r="CY27">
            <v>8997.5</v>
          </cell>
          <cell r="CZ27">
            <v>5592.1</v>
          </cell>
          <cell r="DA27">
            <v>9546.5</v>
          </cell>
          <cell r="DB27">
            <v>11091.5</v>
          </cell>
          <cell r="DC27">
            <v>8806.4</v>
          </cell>
          <cell r="DD27">
            <v>16679.600000000002</v>
          </cell>
          <cell r="DE27">
            <v>8038.7000000000007</v>
          </cell>
          <cell r="DF27">
            <v>5991</v>
          </cell>
          <cell r="DG27">
            <v>3232.3</v>
          </cell>
          <cell r="DH27">
            <v>4900.7</v>
          </cell>
          <cell r="DI27">
            <v>3806.9</v>
          </cell>
          <cell r="DJ27">
            <v>5127.7000000000007</v>
          </cell>
          <cell r="DK27">
            <v>7145.1</v>
          </cell>
          <cell r="DL27">
            <v>4495.3</v>
          </cell>
          <cell r="DM27">
            <v>6549.5</v>
          </cell>
          <cell r="DN27">
            <v>12440</v>
          </cell>
          <cell r="DO27">
            <v>10114.1</v>
          </cell>
          <cell r="DP27">
            <v>10826.2</v>
          </cell>
          <cell r="DQ27">
            <v>5082.1000000000004</v>
          </cell>
          <cell r="DR27">
            <v>8370.9920000000002</v>
          </cell>
          <cell r="DS27">
            <v>7356.4060000000018</v>
          </cell>
          <cell r="DT27">
            <v>13918.063000000004</v>
          </cell>
          <cell r="DU27">
            <v>10240.999</v>
          </cell>
          <cell r="DV27">
            <v>12899.081</v>
          </cell>
          <cell r="DW27">
            <v>5273.8270000000002</v>
          </cell>
          <cell r="DX27">
            <v>3922.9850000000001</v>
          </cell>
          <cell r="DY27">
            <v>8201.1710000000003</v>
          </cell>
          <cell r="DZ27">
            <v>13146.212</v>
          </cell>
          <cell r="EA27">
            <v>11887.917000000001</v>
          </cell>
          <cell r="EB27">
            <v>9214.4760000000006</v>
          </cell>
          <cell r="EC27">
            <v>9828.637999999999</v>
          </cell>
          <cell r="ED27">
            <v>16339.541000000001</v>
          </cell>
          <cell r="EE27">
            <v>16036.322999999999</v>
          </cell>
          <cell r="EF27">
            <v>16775.422000000002</v>
          </cell>
          <cell r="EG27">
            <v>10922.922</v>
          </cell>
          <cell r="EH27">
            <v>11113.819000000001</v>
          </cell>
          <cell r="EI27">
            <v>21321.062000000002</v>
          </cell>
          <cell r="EJ27">
            <v>8375.851999999999</v>
          </cell>
          <cell r="EK27">
            <v>21443.231</v>
          </cell>
          <cell r="EL27">
            <v>33607.566000000006</v>
          </cell>
          <cell r="EM27">
            <v>32971.871999999996</v>
          </cell>
          <cell r="EN27">
            <v>24278.411000000004</v>
          </cell>
          <cell r="EO27">
            <v>28146.516000000003</v>
          </cell>
          <cell r="EP27">
            <v>18671.971000000001</v>
          </cell>
          <cell r="EQ27">
            <v>11907.234999999999</v>
          </cell>
          <cell r="ER27">
            <v>24391.84</v>
          </cell>
          <cell r="ES27">
            <v>15971.222999999998</v>
          </cell>
          <cell r="ET27">
            <v>11456.687000000002</v>
          </cell>
          <cell r="EU27">
            <v>18635.370999999996</v>
          </cell>
          <cell r="EV27">
            <v>16094.902</v>
          </cell>
          <cell r="EW27">
            <v>13746.184999999998</v>
          </cell>
          <cell r="EX27">
            <v>17407.679999999997</v>
          </cell>
          <cell r="EY27">
            <v>18068.898000000001</v>
          </cell>
          <cell r="EZ27">
            <v>10848.563000000002</v>
          </cell>
          <cell r="FA27">
            <v>12418.794000000002</v>
          </cell>
          <cell r="FB27">
            <v>11758.358</v>
          </cell>
          <cell r="FC27">
            <v>7784.3799999999992</v>
          </cell>
          <cell r="FD27">
            <v>19352.089999999997</v>
          </cell>
          <cell r="FE27">
            <v>13438.933000000003</v>
          </cell>
          <cell r="FF27">
            <v>10861.804</v>
          </cell>
          <cell r="FG27">
            <v>25294.451000000001</v>
          </cell>
          <cell r="FH27">
            <v>11631.810000000001</v>
          </cell>
          <cell r="FI27">
            <v>14012.813999999998</v>
          </cell>
          <cell r="FJ27">
            <v>26871.072000000004</v>
          </cell>
          <cell r="FK27">
            <v>22392.054000000004</v>
          </cell>
          <cell r="FL27">
            <v>9215.3930000000018</v>
          </cell>
          <cell r="FM27">
            <v>13509.902</v>
          </cell>
          <cell r="FN27">
            <v>13435.974</v>
          </cell>
          <cell r="FO27">
            <v>8960.1939999999995</v>
          </cell>
          <cell r="FP27">
            <v>7772.6710000000003</v>
          </cell>
          <cell r="FQ27">
            <v>18390.778000000002</v>
          </cell>
          <cell r="FR27">
            <v>24515.844000000001</v>
          </cell>
          <cell r="FS27">
            <v>13579.468000000001</v>
          </cell>
          <cell r="FT27">
            <v>10076.351000000001</v>
          </cell>
          <cell r="FU27">
            <v>14515.454</v>
          </cell>
          <cell r="FV27">
            <v>45406.824000000001</v>
          </cell>
          <cell r="FW27">
            <v>30417.199000000001</v>
          </cell>
          <cell r="FX27">
            <v>16318.828</v>
          </cell>
          <cell r="FY27">
            <v>0</v>
          </cell>
        </row>
      </sheetData>
      <sheetData sheetId="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3">
        <row r="20">
          <cell r="B20">
            <v>2928.8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29.6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1.5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2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1.5</v>
          </cell>
          <cell r="CW27">
            <v>0.2</v>
          </cell>
          <cell r="CX27">
            <v>0</v>
          </cell>
          <cell r="CY27">
            <v>0</v>
          </cell>
          <cell r="CZ27">
            <v>0</v>
          </cell>
          <cell r="DA27">
            <v>0.2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23.87</v>
          </cell>
          <cell r="EA27">
            <v>0</v>
          </cell>
          <cell r="EB27">
            <v>0</v>
          </cell>
          <cell r="EC27">
            <v>23.87</v>
          </cell>
          <cell r="ED27">
            <v>29.568000000000001</v>
          </cell>
          <cell r="EE27">
            <v>29.568000000000001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89.862000000000009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65.5</v>
          </cell>
          <cell r="FB27">
            <v>0</v>
          </cell>
          <cell r="FC27">
            <v>27.864000000000001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0.77200000000000002</v>
          </cell>
          <cell r="FW27">
            <v>0</v>
          </cell>
          <cell r="FX27">
            <v>0</v>
          </cell>
          <cell r="FY27">
            <v>0</v>
          </cell>
        </row>
      </sheetData>
      <sheetData sheetId="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2.3000000000000003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8">
        <row r="20">
          <cell r="B20">
            <v>68.7</v>
          </cell>
        </row>
        <row r="27">
          <cell r="B27">
            <v>5782</v>
          </cell>
          <cell r="C27">
            <v>5925.1</v>
          </cell>
          <cell r="D27">
            <v>3963.9</v>
          </cell>
          <cell r="E27">
            <v>3212.2000000000003</v>
          </cell>
          <cell r="F27">
            <v>3269.6000000000004</v>
          </cell>
          <cell r="G27">
            <v>3358.5</v>
          </cell>
          <cell r="H27">
            <v>2621.7000000000003</v>
          </cell>
          <cell r="I27">
            <v>15209.6</v>
          </cell>
          <cell r="J27">
            <v>9891.3000000000011</v>
          </cell>
          <cell r="K27">
            <v>13020.900000000001</v>
          </cell>
          <cell r="L27">
            <v>8414.5</v>
          </cell>
          <cell r="M27">
            <v>13374.900000000001</v>
          </cell>
          <cell r="N27">
            <v>8250.4</v>
          </cell>
          <cell r="O27">
            <v>12704</v>
          </cell>
          <cell r="P27">
            <v>44269.5</v>
          </cell>
          <cell r="Q27">
            <v>5127.5</v>
          </cell>
          <cell r="R27">
            <v>14845.900000000001</v>
          </cell>
          <cell r="S27">
            <v>4025.3</v>
          </cell>
          <cell r="T27">
            <v>3240.2000000000003</v>
          </cell>
          <cell r="U27">
            <v>5167</v>
          </cell>
          <cell r="V27">
            <v>11731.6</v>
          </cell>
          <cell r="W27">
            <v>14058</v>
          </cell>
          <cell r="X27">
            <v>17336.8</v>
          </cell>
          <cell r="Y27">
            <v>19290.100000000002</v>
          </cell>
          <cell r="Z27">
            <v>14495.2</v>
          </cell>
          <cell r="AA27">
            <v>20646</v>
          </cell>
          <cell r="AB27">
            <v>15606.300000000001</v>
          </cell>
          <cell r="AC27">
            <v>5664.4000000000005</v>
          </cell>
          <cell r="AD27">
            <v>12200.5</v>
          </cell>
          <cell r="AE27">
            <v>9680.3000000000011</v>
          </cell>
          <cell r="AF27">
            <v>5379.3</v>
          </cell>
          <cell r="AG27">
            <v>18351.2</v>
          </cell>
          <cell r="AH27">
            <v>13212</v>
          </cell>
          <cell r="AI27">
            <v>15283.1</v>
          </cell>
          <cell r="AJ27">
            <v>10438.1</v>
          </cell>
          <cell r="AK27">
            <v>10142.400000000001</v>
          </cell>
          <cell r="AL27">
            <v>18752</v>
          </cell>
          <cell r="AM27">
            <v>10466</v>
          </cell>
          <cell r="AN27">
            <v>9005.5</v>
          </cell>
          <cell r="AO27">
            <v>5029.4000000000005</v>
          </cell>
          <cell r="AP27">
            <v>20135.900000000001</v>
          </cell>
          <cell r="AQ27">
            <v>1050.5</v>
          </cell>
          <cell r="AR27">
            <v>3856.6000000000004</v>
          </cell>
          <cell r="AS27">
            <v>5350</v>
          </cell>
          <cell r="AT27">
            <v>14788.400000000001</v>
          </cell>
          <cell r="AU27">
            <v>17854.600000000002</v>
          </cell>
          <cell r="AV27">
            <v>10776.900000000001</v>
          </cell>
          <cell r="AW27">
            <v>4868.1000000000004</v>
          </cell>
          <cell r="AX27">
            <v>7079.9000000000005</v>
          </cell>
          <cell r="AY27">
            <v>12993.6</v>
          </cell>
          <cell r="AZ27">
            <v>8257.3000000000011</v>
          </cell>
          <cell r="BA27">
            <v>29355.300000000003</v>
          </cell>
          <cell r="BB27">
            <v>11944.400000000001</v>
          </cell>
          <cell r="BC27">
            <v>14205.5</v>
          </cell>
          <cell r="BD27">
            <v>18427.3</v>
          </cell>
          <cell r="BE27">
            <v>15568.1</v>
          </cell>
          <cell r="BF27">
            <v>18736.600000000002</v>
          </cell>
          <cell r="BG27">
            <v>23851.7</v>
          </cell>
          <cell r="BH27">
            <v>12916.6</v>
          </cell>
          <cell r="BI27">
            <v>11847.5</v>
          </cell>
          <cell r="BJ27">
            <v>23903.800000000003</v>
          </cell>
          <cell r="BK27">
            <v>14808.6</v>
          </cell>
          <cell r="BL27">
            <v>26031.600000000002</v>
          </cell>
          <cell r="BM27">
            <v>13558.300000000001</v>
          </cell>
          <cell r="BN27">
            <v>11599.900000000001</v>
          </cell>
          <cell r="BO27">
            <v>9615.3000000000011</v>
          </cell>
          <cell r="BP27">
            <v>5605.5</v>
          </cell>
          <cell r="BQ27">
            <v>13322.6</v>
          </cell>
          <cell r="BR27">
            <v>28002.400000000001</v>
          </cell>
          <cell r="BS27">
            <v>28989.100000000002</v>
          </cell>
          <cell r="BT27">
            <v>20422.900000000001</v>
          </cell>
          <cell r="BU27">
            <v>19029.900000000001</v>
          </cell>
          <cell r="BV27">
            <v>28170.2</v>
          </cell>
          <cell r="BW27">
            <v>30018.5</v>
          </cell>
          <cell r="BX27">
            <v>21500.600000000002</v>
          </cell>
          <cell r="BY27">
            <v>18104</v>
          </cell>
          <cell r="BZ27">
            <v>7680.6</v>
          </cell>
          <cell r="CA27">
            <v>10732.5</v>
          </cell>
          <cell r="CB27">
            <v>4940</v>
          </cell>
          <cell r="CC27">
            <v>9465</v>
          </cell>
          <cell r="CD27">
            <v>16743.600000000002</v>
          </cell>
          <cell r="CE27">
            <v>20941.600000000002</v>
          </cell>
          <cell r="CF27">
            <v>21020.2</v>
          </cell>
          <cell r="CG27">
            <v>11659.1</v>
          </cell>
          <cell r="CH27">
            <v>11555.2</v>
          </cell>
          <cell r="CI27">
            <v>14623.7</v>
          </cell>
          <cell r="CJ27">
            <v>14655.400000000001</v>
          </cell>
          <cell r="CK27">
            <v>13545.5</v>
          </cell>
          <cell r="CL27">
            <v>10498.900000000001</v>
          </cell>
          <cell r="CM27">
            <v>8236.8000000000011</v>
          </cell>
          <cell r="CN27">
            <v>13704.800000000001</v>
          </cell>
          <cell r="CO27">
            <v>11053.1</v>
          </cell>
          <cell r="CP27">
            <v>17108.400000000001</v>
          </cell>
          <cell r="CQ27">
            <v>16933.400000000001</v>
          </cell>
          <cell r="CR27">
            <v>16376.400000000001</v>
          </cell>
          <cell r="CS27">
            <v>18711.100000000002</v>
          </cell>
          <cell r="CT27">
            <v>14580.800000000001</v>
          </cell>
          <cell r="CU27">
            <v>8795.7000000000007</v>
          </cell>
          <cell r="CV27">
            <v>4302.3</v>
          </cell>
          <cell r="CW27">
            <v>7098.1</v>
          </cell>
          <cell r="CX27">
            <v>10493.800000000001</v>
          </cell>
          <cell r="CY27">
            <v>8929.8000000000011</v>
          </cell>
          <cell r="CZ27">
            <v>5476.4000000000005</v>
          </cell>
          <cell r="DA27">
            <v>9214.2000000000007</v>
          </cell>
          <cell r="DB27">
            <v>7974.6</v>
          </cell>
          <cell r="DC27">
            <v>8222.5</v>
          </cell>
          <cell r="DD27">
            <v>15968.5</v>
          </cell>
          <cell r="DE27">
            <v>7555.2000000000007</v>
          </cell>
          <cell r="DF27">
            <v>5796</v>
          </cell>
          <cell r="DG27">
            <v>3179.9</v>
          </cell>
          <cell r="DH27">
            <v>4714.6000000000004</v>
          </cell>
          <cell r="DI27">
            <v>3755.2000000000003</v>
          </cell>
          <cell r="DJ27">
            <v>4996.8</v>
          </cell>
          <cell r="DK27">
            <v>6547.2000000000007</v>
          </cell>
          <cell r="DL27">
            <v>4400.4000000000005</v>
          </cell>
          <cell r="DM27">
            <v>6406.1</v>
          </cell>
          <cell r="DN27">
            <v>12207.300000000001</v>
          </cell>
          <cell r="DO27">
            <v>9811.8000000000011</v>
          </cell>
          <cell r="DP27">
            <v>6674.8</v>
          </cell>
          <cell r="DQ27">
            <v>4734.1000000000004</v>
          </cell>
          <cell r="DR27">
            <v>7948.7270000000008</v>
          </cell>
          <cell r="DS27">
            <v>7171.4100000000008</v>
          </cell>
          <cell r="DT27">
            <v>13676.691000000001</v>
          </cell>
          <cell r="DU27">
            <v>9932.6330000000016</v>
          </cell>
          <cell r="DV27">
            <v>12808.389000000001</v>
          </cell>
          <cell r="DW27">
            <v>5200.7830000000004</v>
          </cell>
          <cell r="DX27">
            <v>3214.498</v>
          </cell>
          <cell r="DY27">
            <v>8045.2050000000008</v>
          </cell>
          <cell r="DZ27">
            <v>12972.68</v>
          </cell>
          <cell r="EA27">
            <v>11494.042000000001</v>
          </cell>
          <cell r="EB27">
            <v>8894.93</v>
          </cell>
          <cell r="EC27">
            <v>9266.3809999999994</v>
          </cell>
          <cell r="ED27">
            <v>16185.288</v>
          </cell>
          <cell r="EE27">
            <v>15641.745999999999</v>
          </cell>
          <cell r="EF27">
            <v>10898.305</v>
          </cell>
          <cell r="EG27">
            <v>10692.889000000001</v>
          </cell>
          <cell r="EH27">
            <v>10905.316000000001</v>
          </cell>
          <cell r="EI27">
            <v>21098.018</v>
          </cell>
          <cell r="EJ27">
            <v>8068.0590000000002</v>
          </cell>
          <cell r="EK27">
            <v>21078.550000000003</v>
          </cell>
          <cell r="EL27">
            <v>32982.026000000005</v>
          </cell>
          <cell r="EM27">
            <v>32115.707000000002</v>
          </cell>
          <cell r="EN27">
            <v>23653.008000000002</v>
          </cell>
          <cell r="EO27">
            <v>27487.91</v>
          </cell>
          <cell r="EP27">
            <v>18287.165000000001</v>
          </cell>
          <cell r="EQ27">
            <v>11473.779</v>
          </cell>
          <cell r="ER27">
            <v>23624.004000000001</v>
          </cell>
          <cell r="ES27">
            <v>15231.012000000001</v>
          </cell>
          <cell r="ET27">
            <v>11078.855000000001</v>
          </cell>
          <cell r="EU27">
            <v>18042.048999999999</v>
          </cell>
          <cell r="EV27">
            <v>7447.8990000000013</v>
          </cell>
          <cell r="EW27">
            <v>9194.4009999999998</v>
          </cell>
          <cell r="EX27">
            <v>15449.044000000002</v>
          </cell>
          <cell r="EY27">
            <v>17629.832000000002</v>
          </cell>
          <cell r="EZ27">
            <v>10330.699000000001</v>
          </cell>
          <cell r="FA27">
            <v>12183.355000000001</v>
          </cell>
          <cell r="FB27">
            <v>10933.955000000002</v>
          </cell>
          <cell r="FC27">
            <v>7037.7119999999995</v>
          </cell>
          <cell r="FD27">
            <v>18929.111000000001</v>
          </cell>
          <cell r="FE27">
            <v>12805.421000000002</v>
          </cell>
          <cell r="FF27">
            <v>10432.685000000001</v>
          </cell>
          <cell r="FG27">
            <v>23780.228000000003</v>
          </cell>
          <cell r="FH27">
            <v>10563.522000000001</v>
          </cell>
          <cell r="FI27">
            <v>12914.045</v>
          </cell>
          <cell r="FJ27">
            <v>24591.641000000003</v>
          </cell>
          <cell r="FK27">
            <v>20299.792000000001</v>
          </cell>
          <cell r="FL27">
            <v>8556.3140000000003</v>
          </cell>
          <cell r="FM27">
            <v>12983.619000000001</v>
          </cell>
          <cell r="FN27">
            <v>12281.214</v>
          </cell>
          <cell r="FO27">
            <v>8465.9590000000007</v>
          </cell>
          <cell r="FP27">
            <v>7225.7449999999999</v>
          </cell>
          <cell r="FQ27">
            <v>17746.342000000001</v>
          </cell>
          <cell r="FR27">
            <v>24048.282999999999</v>
          </cell>
          <cell r="FS27">
            <v>13140.076000000001</v>
          </cell>
          <cell r="FT27">
            <v>9620.4130000000005</v>
          </cell>
          <cell r="FU27">
            <v>14296.982</v>
          </cell>
          <cell r="FV27">
            <v>44961.086000000003</v>
          </cell>
          <cell r="FW27">
            <v>29866.260000000002</v>
          </cell>
          <cell r="FX27">
            <v>15953.99</v>
          </cell>
          <cell r="FY27">
            <v>0</v>
          </cell>
        </row>
      </sheetData>
      <sheetData sheetId="9">
        <row r="20">
          <cell r="B20">
            <v>1.2000000000000002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29.6</v>
          </cell>
          <cell r="CL27">
            <v>59.1</v>
          </cell>
          <cell r="CM27">
            <v>88.7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0">
        <row r="20">
          <cell r="B20">
            <v>0</v>
          </cell>
        </row>
        <row r="27">
          <cell r="B27">
            <v>107.9</v>
          </cell>
          <cell r="C27">
            <v>65.400000000000006</v>
          </cell>
          <cell r="D27">
            <v>48</v>
          </cell>
          <cell r="E27">
            <v>46.6</v>
          </cell>
          <cell r="F27">
            <v>76</v>
          </cell>
          <cell r="G27">
            <v>46.6</v>
          </cell>
          <cell r="H27">
            <v>25.200000000000003</v>
          </cell>
          <cell r="I27">
            <v>44.5</v>
          </cell>
          <cell r="J27">
            <v>108.60000000000001</v>
          </cell>
          <cell r="K27">
            <v>72.2</v>
          </cell>
          <cell r="L27">
            <v>76.600000000000009</v>
          </cell>
          <cell r="M27">
            <v>67.3</v>
          </cell>
          <cell r="N27">
            <v>28.3</v>
          </cell>
          <cell r="O27">
            <v>202.10000000000002</v>
          </cell>
          <cell r="P27">
            <v>147.20000000000002</v>
          </cell>
          <cell r="Q27">
            <v>33.4</v>
          </cell>
          <cell r="R27">
            <v>81.900000000000006</v>
          </cell>
          <cell r="S27">
            <v>84.9</v>
          </cell>
          <cell r="T27">
            <v>19.700000000000003</v>
          </cell>
          <cell r="U27">
            <v>79.2</v>
          </cell>
          <cell r="V27">
            <v>146</v>
          </cell>
          <cell r="W27">
            <v>154.10000000000002</v>
          </cell>
          <cell r="X27">
            <v>133.1</v>
          </cell>
          <cell r="Y27">
            <v>240.70000000000002</v>
          </cell>
          <cell r="Z27">
            <v>151.1</v>
          </cell>
          <cell r="AA27">
            <v>165.3</v>
          </cell>
          <cell r="AB27">
            <v>145.5</v>
          </cell>
          <cell r="AC27">
            <v>31.8</v>
          </cell>
          <cell r="AD27">
            <v>55.1</v>
          </cell>
          <cell r="AE27">
            <v>24.700000000000003</v>
          </cell>
          <cell r="AF27">
            <v>54.400000000000006</v>
          </cell>
          <cell r="AG27">
            <v>120.10000000000001</v>
          </cell>
          <cell r="AH27">
            <v>123.10000000000001</v>
          </cell>
          <cell r="AI27">
            <v>121</v>
          </cell>
          <cell r="AJ27">
            <v>156.80000000000001</v>
          </cell>
          <cell r="AK27">
            <v>187.10000000000002</v>
          </cell>
          <cell r="AL27">
            <v>282.40000000000003</v>
          </cell>
          <cell r="AM27">
            <v>152.4</v>
          </cell>
          <cell r="AN27">
            <v>162.9</v>
          </cell>
          <cell r="AO27">
            <v>114</v>
          </cell>
          <cell r="AP27">
            <v>0.8</v>
          </cell>
          <cell r="AQ27">
            <v>0</v>
          </cell>
          <cell r="AR27">
            <v>0</v>
          </cell>
          <cell r="AS27">
            <v>0.1</v>
          </cell>
          <cell r="AT27">
            <v>0.8</v>
          </cell>
          <cell r="AU27">
            <v>152.30000000000001</v>
          </cell>
          <cell r="AV27">
            <v>187.9</v>
          </cell>
          <cell r="AW27">
            <v>116.80000000000001</v>
          </cell>
          <cell r="AX27">
            <v>207.10000000000002</v>
          </cell>
          <cell r="AY27">
            <v>88.600000000000009</v>
          </cell>
          <cell r="AZ27">
            <v>45.800000000000004</v>
          </cell>
          <cell r="BA27">
            <v>0</v>
          </cell>
          <cell r="BB27">
            <v>37.4</v>
          </cell>
          <cell r="BC27">
            <v>5.8000000000000007</v>
          </cell>
          <cell r="BD27">
            <v>913.6</v>
          </cell>
          <cell r="BE27">
            <v>61.300000000000004</v>
          </cell>
          <cell r="BF27">
            <v>38.300000000000004</v>
          </cell>
          <cell r="BG27">
            <v>129.1</v>
          </cell>
          <cell r="BH27">
            <v>48.300000000000004</v>
          </cell>
          <cell r="BI27">
            <v>76.5</v>
          </cell>
          <cell r="BJ27">
            <v>25</v>
          </cell>
          <cell r="BK27">
            <v>9.2000000000000011</v>
          </cell>
          <cell r="BL27">
            <v>2.3000000000000003</v>
          </cell>
          <cell r="BM27">
            <v>3.3000000000000003</v>
          </cell>
          <cell r="BN27">
            <v>5</v>
          </cell>
          <cell r="BO27">
            <v>0.8</v>
          </cell>
          <cell r="BP27">
            <v>3.3000000000000003</v>
          </cell>
          <cell r="BQ27">
            <v>2.5</v>
          </cell>
          <cell r="BR27">
            <v>2.5</v>
          </cell>
          <cell r="BS27">
            <v>14.100000000000001</v>
          </cell>
          <cell r="BT27">
            <v>18.3</v>
          </cell>
          <cell r="BU27">
            <v>17.5</v>
          </cell>
          <cell r="BV27">
            <v>26.6</v>
          </cell>
          <cell r="BW27">
            <v>64.900000000000006</v>
          </cell>
          <cell r="BX27">
            <v>50.6</v>
          </cell>
          <cell r="BY27">
            <v>7.5</v>
          </cell>
          <cell r="BZ27">
            <v>2.5</v>
          </cell>
          <cell r="CA27">
            <v>0.8</v>
          </cell>
          <cell r="CB27">
            <v>4.2</v>
          </cell>
          <cell r="CC27">
            <v>46.800000000000004</v>
          </cell>
          <cell r="CD27">
            <v>14.100000000000001</v>
          </cell>
          <cell r="CE27">
            <v>9.2000000000000011</v>
          </cell>
          <cell r="CF27">
            <v>12.5</v>
          </cell>
          <cell r="CG27">
            <v>8.3000000000000007</v>
          </cell>
          <cell r="CH27">
            <v>9.2000000000000011</v>
          </cell>
          <cell r="CI27">
            <v>2.5</v>
          </cell>
          <cell r="CJ27">
            <v>75.2</v>
          </cell>
          <cell r="CK27">
            <v>2.5</v>
          </cell>
          <cell r="CL27">
            <v>15.200000000000001</v>
          </cell>
          <cell r="CM27">
            <v>0.9</v>
          </cell>
          <cell r="CN27">
            <v>0.8</v>
          </cell>
          <cell r="CO27">
            <v>0.1</v>
          </cell>
          <cell r="CP27">
            <v>36.6</v>
          </cell>
          <cell r="CQ27">
            <v>0</v>
          </cell>
          <cell r="CR27">
            <v>36.6</v>
          </cell>
          <cell r="CS27">
            <v>26.6</v>
          </cell>
          <cell r="CT27">
            <v>5</v>
          </cell>
          <cell r="CU27">
            <v>3</v>
          </cell>
          <cell r="CV27">
            <v>39.1</v>
          </cell>
          <cell r="CW27">
            <v>49.900000000000006</v>
          </cell>
          <cell r="CX27">
            <v>0.8</v>
          </cell>
          <cell r="CY27">
            <v>0</v>
          </cell>
          <cell r="CZ27">
            <v>33.300000000000004</v>
          </cell>
          <cell r="DA27">
            <v>33.300000000000004</v>
          </cell>
          <cell r="DB27">
            <v>0</v>
          </cell>
          <cell r="DC27">
            <v>166.3</v>
          </cell>
          <cell r="DD27">
            <v>20.200000000000003</v>
          </cell>
          <cell r="DE27">
            <v>24</v>
          </cell>
          <cell r="DF27">
            <v>0.8</v>
          </cell>
          <cell r="DG27">
            <v>0</v>
          </cell>
          <cell r="DH27">
            <v>0</v>
          </cell>
          <cell r="DI27">
            <v>3</v>
          </cell>
          <cell r="DJ27">
            <v>0</v>
          </cell>
          <cell r="DK27">
            <v>0</v>
          </cell>
          <cell r="DL27">
            <v>12.200000000000001</v>
          </cell>
          <cell r="DM27">
            <v>0</v>
          </cell>
          <cell r="DN27">
            <v>5</v>
          </cell>
          <cell r="DO27">
            <v>0</v>
          </cell>
          <cell r="DP27">
            <v>0.2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35.28</v>
          </cell>
          <cell r="DW27">
            <v>0</v>
          </cell>
          <cell r="DX27">
            <v>0</v>
          </cell>
          <cell r="DY27">
            <v>35.28</v>
          </cell>
          <cell r="DZ27">
            <v>0</v>
          </cell>
          <cell r="EA27">
            <v>1E-3</v>
          </cell>
          <cell r="EB27">
            <v>5.000000000000001E-3</v>
          </cell>
          <cell r="EC27">
            <v>2E-3</v>
          </cell>
          <cell r="ED27">
            <v>2.4020000000000001</v>
          </cell>
          <cell r="EE27">
            <v>6.7790000000000008</v>
          </cell>
          <cell r="EF27">
            <v>32.788000000000004</v>
          </cell>
          <cell r="EG27">
            <v>66.733000000000004</v>
          </cell>
          <cell r="EH27">
            <v>24.374000000000002</v>
          </cell>
          <cell r="EI27">
            <v>30.776</v>
          </cell>
          <cell r="EJ27">
            <v>29.594999999999999</v>
          </cell>
          <cell r="EK27">
            <v>69.927000000000007</v>
          </cell>
          <cell r="EL27">
            <v>31.786000000000001</v>
          </cell>
          <cell r="EM27">
            <v>33.491000000000007</v>
          </cell>
          <cell r="EN27">
            <v>41.279000000000003</v>
          </cell>
          <cell r="EO27">
            <v>55.366999999999997</v>
          </cell>
          <cell r="EP27">
            <v>21.87</v>
          </cell>
          <cell r="EQ27">
            <v>39.968000000000004</v>
          </cell>
          <cell r="ER27">
            <v>31.194000000000003</v>
          </cell>
          <cell r="ES27">
            <v>19.805000000000003</v>
          </cell>
          <cell r="ET27">
            <v>32.923999999999999</v>
          </cell>
          <cell r="EU27">
            <v>22.76</v>
          </cell>
          <cell r="EV27">
            <v>32.072000000000003</v>
          </cell>
          <cell r="EW27">
            <v>25.155000000000001</v>
          </cell>
          <cell r="EX27">
            <v>30.099000000000004</v>
          </cell>
          <cell r="EY27">
            <v>41.256</v>
          </cell>
          <cell r="EZ27">
            <v>35.200000000000003</v>
          </cell>
          <cell r="FA27">
            <v>22.667000000000002</v>
          </cell>
          <cell r="FB27">
            <v>21.284000000000002</v>
          </cell>
          <cell r="FC27">
            <v>23.1</v>
          </cell>
          <cell r="FD27">
            <v>27.105000000000004</v>
          </cell>
          <cell r="FE27">
            <v>21.411000000000001</v>
          </cell>
          <cell r="FF27">
            <v>22.167000000000002</v>
          </cell>
          <cell r="FG27">
            <v>21.243000000000002</v>
          </cell>
          <cell r="FH27">
            <v>20.835000000000001</v>
          </cell>
          <cell r="FI27">
            <v>101.80900000000001</v>
          </cell>
          <cell r="FJ27">
            <v>21.516999999999999</v>
          </cell>
          <cell r="FK27">
            <v>79.247000000000014</v>
          </cell>
          <cell r="FL27">
            <v>61.188000000000002</v>
          </cell>
          <cell r="FM27">
            <v>165.86700000000002</v>
          </cell>
          <cell r="FN27">
            <v>598.35800000000006</v>
          </cell>
          <cell r="FO27">
            <v>119.72200000000001</v>
          </cell>
          <cell r="FP27">
            <v>64.847000000000008</v>
          </cell>
          <cell r="FQ27">
            <v>57.411999999999999</v>
          </cell>
          <cell r="FR27">
            <v>56.545000000000002</v>
          </cell>
          <cell r="FS27">
            <v>28.560000000000002</v>
          </cell>
          <cell r="FT27">
            <v>32.698999999999998</v>
          </cell>
          <cell r="FU27">
            <v>37.739000000000004</v>
          </cell>
          <cell r="FV27">
            <v>54.27</v>
          </cell>
          <cell r="FW27">
            <v>120.342</v>
          </cell>
          <cell r="FX27">
            <v>48.951999999999998</v>
          </cell>
          <cell r="FY27">
            <v>0</v>
          </cell>
        </row>
      </sheetData>
      <sheetData sheetId="11">
        <row r="20">
          <cell r="B20">
            <v>232.60000000000002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37.4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23.868000000000002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21.996000000000002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1E-3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2">
        <row r="20">
          <cell r="B20">
            <v>211.3</v>
          </cell>
        </row>
        <row r="27">
          <cell r="B27">
            <v>490.90000000000003</v>
          </cell>
          <cell r="C27">
            <v>365.90000000000003</v>
          </cell>
          <cell r="D27">
            <v>5625.2000000000007</v>
          </cell>
          <cell r="E27">
            <v>419.40000000000003</v>
          </cell>
          <cell r="F27">
            <v>390.5</v>
          </cell>
          <cell r="G27">
            <v>360.70000000000005</v>
          </cell>
          <cell r="H27">
            <v>303.2</v>
          </cell>
          <cell r="I27">
            <v>337.20000000000005</v>
          </cell>
          <cell r="J27">
            <v>392</v>
          </cell>
          <cell r="K27">
            <v>310.5</v>
          </cell>
          <cell r="L27">
            <v>442.70000000000005</v>
          </cell>
          <cell r="M27">
            <v>328.70000000000005</v>
          </cell>
          <cell r="N27">
            <v>5909.5</v>
          </cell>
          <cell r="O27">
            <v>4243.5</v>
          </cell>
          <cell r="P27">
            <v>4769.4000000000005</v>
          </cell>
          <cell r="Q27">
            <v>266.2</v>
          </cell>
          <cell r="R27">
            <v>3412.9</v>
          </cell>
          <cell r="S27">
            <v>299.7</v>
          </cell>
          <cell r="T27">
            <v>376.20000000000005</v>
          </cell>
          <cell r="U27">
            <v>583.30000000000007</v>
          </cell>
          <cell r="V27">
            <v>1342.6000000000001</v>
          </cell>
          <cell r="W27">
            <v>5328.5</v>
          </cell>
          <cell r="X27">
            <v>5392.1</v>
          </cell>
          <cell r="Y27">
            <v>910.40000000000009</v>
          </cell>
          <cell r="Z27">
            <v>286</v>
          </cell>
          <cell r="AA27">
            <v>590.70000000000005</v>
          </cell>
          <cell r="AB27">
            <v>95.7</v>
          </cell>
          <cell r="AC27">
            <v>4397.3</v>
          </cell>
          <cell r="AD27">
            <v>97.9</v>
          </cell>
          <cell r="AE27">
            <v>4291.1000000000004</v>
          </cell>
          <cell r="AF27">
            <v>84.2</v>
          </cell>
          <cell r="AG27">
            <v>356.5</v>
          </cell>
          <cell r="AH27">
            <v>173.10000000000002</v>
          </cell>
          <cell r="AI27">
            <v>628.40000000000009</v>
          </cell>
          <cell r="AJ27">
            <v>676.5</v>
          </cell>
          <cell r="AK27">
            <v>34.1</v>
          </cell>
          <cell r="AL27">
            <v>41.6</v>
          </cell>
          <cell r="AM27">
            <v>8.3000000000000007</v>
          </cell>
          <cell r="AN27">
            <v>49.900000000000006</v>
          </cell>
          <cell r="AO27">
            <v>30</v>
          </cell>
          <cell r="AP27">
            <v>5.8000000000000007</v>
          </cell>
          <cell r="AQ27">
            <v>36.6</v>
          </cell>
          <cell r="AR27">
            <v>10</v>
          </cell>
          <cell r="AS27">
            <v>0.8</v>
          </cell>
          <cell r="AT27">
            <v>0</v>
          </cell>
          <cell r="AU27">
            <v>49.900000000000006</v>
          </cell>
          <cell r="AV27">
            <v>0.8</v>
          </cell>
          <cell r="AW27">
            <v>24.1</v>
          </cell>
          <cell r="AX27">
            <v>24.1</v>
          </cell>
          <cell r="AY27">
            <v>141.20000000000002</v>
          </cell>
          <cell r="AZ27">
            <v>130.4</v>
          </cell>
          <cell r="BA27">
            <v>30.700000000000003</v>
          </cell>
          <cell r="BB27">
            <v>30.700000000000003</v>
          </cell>
          <cell r="BC27">
            <v>3089</v>
          </cell>
          <cell r="BD27">
            <v>5</v>
          </cell>
          <cell r="BE27">
            <v>3316</v>
          </cell>
          <cell r="BF27">
            <v>98.5</v>
          </cell>
          <cell r="BG27">
            <v>40.800000000000004</v>
          </cell>
          <cell r="BH27">
            <v>31.6</v>
          </cell>
          <cell r="BI27">
            <v>4158.7</v>
          </cell>
          <cell r="BJ27">
            <v>31.6</v>
          </cell>
          <cell r="BK27">
            <v>0</v>
          </cell>
          <cell r="BL27">
            <v>24.1</v>
          </cell>
          <cell r="BM27">
            <v>38.300000000000004</v>
          </cell>
          <cell r="BN27">
            <v>50.800000000000004</v>
          </cell>
          <cell r="BO27">
            <v>19.100000000000001</v>
          </cell>
          <cell r="BP27">
            <v>28.3</v>
          </cell>
          <cell r="BQ27">
            <v>3.3000000000000003</v>
          </cell>
          <cell r="BR27">
            <v>52.400000000000006</v>
          </cell>
          <cell r="BS27">
            <v>89.9</v>
          </cell>
          <cell r="BT27">
            <v>81.5</v>
          </cell>
          <cell r="BU27">
            <v>54.1</v>
          </cell>
          <cell r="BV27">
            <v>73.2</v>
          </cell>
          <cell r="BW27">
            <v>84.9</v>
          </cell>
          <cell r="BX27">
            <v>30</v>
          </cell>
          <cell r="BY27">
            <v>61.6</v>
          </cell>
          <cell r="BZ27">
            <v>44.300000000000004</v>
          </cell>
          <cell r="CA27">
            <v>45.1</v>
          </cell>
          <cell r="CB27">
            <v>36.700000000000003</v>
          </cell>
          <cell r="CC27">
            <v>35</v>
          </cell>
          <cell r="CD27">
            <v>57.5</v>
          </cell>
          <cell r="CE27">
            <v>226.8</v>
          </cell>
          <cell r="CF27">
            <v>61.7</v>
          </cell>
          <cell r="CG27">
            <v>231.5</v>
          </cell>
          <cell r="CH27">
            <v>313</v>
          </cell>
          <cell r="CI27">
            <v>533.5</v>
          </cell>
          <cell r="CJ27">
            <v>460.1</v>
          </cell>
          <cell r="CK27">
            <v>264.3</v>
          </cell>
          <cell r="CL27">
            <v>16.2</v>
          </cell>
          <cell r="CM27">
            <v>46</v>
          </cell>
          <cell r="CN27">
            <v>63.7</v>
          </cell>
          <cell r="CO27">
            <v>107.4</v>
          </cell>
          <cell r="CP27">
            <v>118.30000000000001</v>
          </cell>
          <cell r="CQ27">
            <v>195.70000000000002</v>
          </cell>
          <cell r="CR27">
            <v>492.70000000000005</v>
          </cell>
          <cell r="CS27">
            <v>495.70000000000005</v>
          </cell>
          <cell r="CT27">
            <v>471.1</v>
          </cell>
          <cell r="CU27">
            <v>533.5</v>
          </cell>
          <cell r="CV27">
            <v>223.60000000000002</v>
          </cell>
          <cell r="CW27">
            <v>31.900000000000002</v>
          </cell>
          <cell r="CX27">
            <v>52.900000000000006</v>
          </cell>
          <cell r="CY27">
            <v>31.3</v>
          </cell>
          <cell r="CZ27">
            <v>35.300000000000004</v>
          </cell>
          <cell r="DA27">
            <v>251.8</v>
          </cell>
          <cell r="DB27">
            <v>112.5</v>
          </cell>
          <cell r="DC27">
            <v>124.10000000000001</v>
          </cell>
          <cell r="DD27">
            <v>88.5</v>
          </cell>
          <cell r="DE27">
            <v>55</v>
          </cell>
          <cell r="DF27">
            <v>147.20000000000002</v>
          </cell>
          <cell r="DG27">
            <v>5.4</v>
          </cell>
          <cell r="DH27">
            <v>17.600000000000001</v>
          </cell>
          <cell r="DI27">
            <v>5.8000000000000007</v>
          </cell>
          <cell r="DJ27">
            <v>25</v>
          </cell>
          <cell r="DK27">
            <v>54.900000000000006</v>
          </cell>
          <cell r="DL27">
            <v>35.700000000000003</v>
          </cell>
          <cell r="DM27">
            <v>71.400000000000006</v>
          </cell>
          <cell r="DN27">
            <v>111.2</v>
          </cell>
          <cell r="DO27">
            <v>84.7</v>
          </cell>
          <cell r="DP27">
            <v>62.800000000000004</v>
          </cell>
          <cell r="DQ27">
            <v>55.5</v>
          </cell>
          <cell r="DR27">
            <v>146.41500000000002</v>
          </cell>
          <cell r="DS27">
            <v>25.660000000000004</v>
          </cell>
          <cell r="DT27">
            <v>56.648000000000003</v>
          </cell>
          <cell r="DU27">
            <v>64.64</v>
          </cell>
          <cell r="DV27">
            <v>1.6640000000000001</v>
          </cell>
          <cell r="DW27">
            <v>2.52</v>
          </cell>
          <cell r="DX27">
            <v>73.626999999999995</v>
          </cell>
          <cell r="DY27">
            <v>9.9840000000000018</v>
          </cell>
          <cell r="DZ27">
            <v>30.652000000000001</v>
          </cell>
          <cell r="EA27">
            <v>50.488</v>
          </cell>
          <cell r="EB27">
            <v>131.953</v>
          </cell>
          <cell r="EC27">
            <v>33.373000000000005</v>
          </cell>
          <cell r="ED27">
            <v>51.777000000000001</v>
          </cell>
          <cell r="EE27">
            <v>80.927999999999997</v>
          </cell>
          <cell r="EF27">
            <v>29.951999999999998</v>
          </cell>
          <cell r="EG27">
            <v>33.28</v>
          </cell>
          <cell r="EH27">
            <v>0</v>
          </cell>
          <cell r="EI27">
            <v>28.288</v>
          </cell>
          <cell r="EJ27">
            <v>45.84</v>
          </cell>
          <cell r="EK27">
            <v>84.864000000000004</v>
          </cell>
          <cell r="EL27">
            <v>113.152</v>
          </cell>
          <cell r="EM27">
            <v>332.8</v>
          </cell>
          <cell r="EN27">
            <v>209.66399999999999</v>
          </cell>
          <cell r="EO27">
            <v>112.259</v>
          </cell>
          <cell r="EP27">
            <v>58.24</v>
          </cell>
          <cell r="EQ27">
            <v>186.36800000000002</v>
          </cell>
          <cell r="ER27">
            <v>164.73599999999999</v>
          </cell>
          <cell r="ES27">
            <v>143.01400000000001</v>
          </cell>
          <cell r="ET27">
            <v>69.888000000000005</v>
          </cell>
          <cell r="EU27">
            <v>23.296000000000003</v>
          </cell>
          <cell r="EV27">
            <v>2796.9110000000001</v>
          </cell>
          <cell r="EW27">
            <v>0</v>
          </cell>
          <cell r="EX27">
            <v>23.296000000000003</v>
          </cell>
          <cell r="EY27">
            <v>24.96</v>
          </cell>
          <cell r="EZ27">
            <v>0</v>
          </cell>
          <cell r="FA27">
            <v>0</v>
          </cell>
          <cell r="FB27">
            <v>28.711000000000002</v>
          </cell>
          <cell r="FC27">
            <v>28.822000000000003</v>
          </cell>
          <cell r="FD27">
            <v>0</v>
          </cell>
          <cell r="FE27">
            <v>115.07600000000001</v>
          </cell>
          <cell r="FF27">
            <v>27.564</v>
          </cell>
          <cell r="FG27">
            <v>55.197000000000003</v>
          </cell>
          <cell r="FH27">
            <v>27.591000000000005</v>
          </cell>
          <cell r="FI27">
            <v>27.560000000000002</v>
          </cell>
          <cell r="FJ27">
            <v>55.076999999999998</v>
          </cell>
          <cell r="FK27">
            <v>0</v>
          </cell>
          <cell r="FL27">
            <v>0</v>
          </cell>
          <cell r="FM27">
            <v>29.242000000000004</v>
          </cell>
          <cell r="FN27">
            <v>27.542999999999999</v>
          </cell>
          <cell r="FO27">
            <v>28.378</v>
          </cell>
          <cell r="FP27">
            <v>0.83399999999999996</v>
          </cell>
          <cell r="FQ27">
            <v>27.504999999999999</v>
          </cell>
          <cell r="FR27">
            <v>23.346</v>
          </cell>
          <cell r="FS27">
            <v>55.008000000000003</v>
          </cell>
          <cell r="FT27">
            <v>55.011000000000003</v>
          </cell>
          <cell r="FU27">
            <v>55.01</v>
          </cell>
          <cell r="FV27">
            <v>54.993000000000002</v>
          </cell>
          <cell r="FW27">
            <v>84.231999999999999</v>
          </cell>
          <cell r="FX27">
            <v>27.510999999999999</v>
          </cell>
          <cell r="FY27">
            <v>0</v>
          </cell>
        </row>
      </sheetData>
      <sheetData sheetId="13">
        <row r="20">
          <cell r="B20">
            <v>20.5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6">
        <row r="20">
          <cell r="B20">
            <v>33.4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50.800000000000004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2550</v>
          </cell>
          <cell r="AV27">
            <v>2983.5</v>
          </cell>
          <cell r="AW27">
            <v>3825</v>
          </cell>
          <cell r="AX27">
            <v>2805</v>
          </cell>
          <cell r="AY27">
            <v>2805</v>
          </cell>
          <cell r="AZ27">
            <v>739.5</v>
          </cell>
          <cell r="BA27">
            <v>510</v>
          </cell>
          <cell r="BB27">
            <v>663</v>
          </cell>
          <cell r="BC27">
            <v>586.5</v>
          </cell>
          <cell r="BD27">
            <v>8315.8000000000011</v>
          </cell>
          <cell r="BE27">
            <v>1657.5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54.1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3589.4</v>
          </cell>
          <cell r="AZ27">
            <v>5396.5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5.2480000000000002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8">
        <row r="20">
          <cell r="B20">
            <v>3.8000000000000003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269.60000000000002</v>
          </cell>
          <cell r="Z27">
            <v>76.5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0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14.4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1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17.900000000000002</v>
          </cell>
          <cell r="E27">
            <v>0</v>
          </cell>
          <cell r="F27">
            <v>17.900000000000002</v>
          </cell>
          <cell r="G27">
            <v>0</v>
          </cell>
          <cell r="H27">
            <v>0</v>
          </cell>
          <cell r="I27">
            <v>17.900000000000002</v>
          </cell>
          <cell r="J27">
            <v>0</v>
          </cell>
          <cell r="K27">
            <v>0</v>
          </cell>
          <cell r="L27">
            <v>35.700000000000003</v>
          </cell>
          <cell r="M27">
            <v>14.9</v>
          </cell>
          <cell r="N27">
            <v>19.200000000000003</v>
          </cell>
          <cell r="O27">
            <v>29.700000000000003</v>
          </cell>
          <cell r="P27">
            <v>0</v>
          </cell>
          <cell r="Q27">
            <v>0</v>
          </cell>
          <cell r="R27">
            <v>14.9</v>
          </cell>
          <cell r="S27">
            <v>0</v>
          </cell>
          <cell r="T27">
            <v>0</v>
          </cell>
          <cell r="U27">
            <v>30.6</v>
          </cell>
          <cell r="V27">
            <v>15.4</v>
          </cell>
          <cell r="W27">
            <v>14.9</v>
          </cell>
          <cell r="X27">
            <v>14.9</v>
          </cell>
          <cell r="Y27">
            <v>625.5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15.8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0.8</v>
          </cell>
          <cell r="AS27">
            <v>0</v>
          </cell>
          <cell r="AT27">
            <v>0</v>
          </cell>
          <cell r="AU27">
            <v>0</v>
          </cell>
          <cell r="AV27">
            <v>1.7000000000000002</v>
          </cell>
          <cell r="AW27">
            <v>0</v>
          </cell>
          <cell r="AX27">
            <v>25</v>
          </cell>
          <cell r="AY27">
            <v>30.700000000000003</v>
          </cell>
          <cell r="AZ27">
            <v>0</v>
          </cell>
          <cell r="BA27">
            <v>1.7000000000000002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25</v>
          </cell>
          <cell r="BI27">
            <v>24.3</v>
          </cell>
          <cell r="BJ27">
            <v>23.900000000000002</v>
          </cell>
          <cell r="BK27">
            <v>24.8</v>
          </cell>
          <cell r="BL27">
            <v>0</v>
          </cell>
          <cell r="BM27">
            <v>0</v>
          </cell>
          <cell r="BN27">
            <v>23.700000000000003</v>
          </cell>
          <cell r="BO27">
            <v>0</v>
          </cell>
          <cell r="BP27">
            <v>24.3</v>
          </cell>
          <cell r="BQ27">
            <v>24.700000000000003</v>
          </cell>
          <cell r="BR27">
            <v>78.100000000000009</v>
          </cell>
          <cell r="BS27">
            <v>24.3</v>
          </cell>
          <cell r="BT27">
            <v>0</v>
          </cell>
          <cell r="BU27">
            <v>0</v>
          </cell>
          <cell r="BV27">
            <v>0</v>
          </cell>
          <cell r="BW27">
            <v>26.6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48.400000000000006</v>
          </cell>
          <cell r="CE27">
            <v>24.5</v>
          </cell>
          <cell r="CF27">
            <v>24.6</v>
          </cell>
          <cell r="CG27">
            <v>71.7</v>
          </cell>
          <cell r="CH27">
            <v>55.400000000000006</v>
          </cell>
          <cell r="CI27">
            <v>0</v>
          </cell>
          <cell r="CJ27">
            <v>71.900000000000006</v>
          </cell>
          <cell r="CK27">
            <v>23.5</v>
          </cell>
          <cell r="CL27">
            <v>23.5</v>
          </cell>
          <cell r="CM27">
            <v>23.5</v>
          </cell>
          <cell r="CN27">
            <v>47.1</v>
          </cell>
          <cell r="CO27">
            <v>47</v>
          </cell>
          <cell r="CP27">
            <v>23.5</v>
          </cell>
          <cell r="CQ27">
            <v>24.3</v>
          </cell>
          <cell r="CR27">
            <v>89.600000000000009</v>
          </cell>
          <cell r="CS27">
            <v>0</v>
          </cell>
          <cell r="CT27">
            <v>122.7</v>
          </cell>
          <cell r="CU27">
            <v>131.80000000000001</v>
          </cell>
          <cell r="CV27">
            <v>23.5</v>
          </cell>
          <cell r="CW27">
            <v>47.2</v>
          </cell>
          <cell r="CX27">
            <v>70.5</v>
          </cell>
          <cell r="CY27">
            <v>36.4</v>
          </cell>
          <cell r="CZ27">
            <v>47</v>
          </cell>
          <cell r="DA27">
            <v>47</v>
          </cell>
          <cell r="DB27">
            <v>47.800000000000004</v>
          </cell>
          <cell r="DC27">
            <v>137.9</v>
          </cell>
          <cell r="DD27">
            <v>136.9</v>
          </cell>
          <cell r="DE27">
            <v>97.4</v>
          </cell>
          <cell r="DF27">
            <v>47</v>
          </cell>
          <cell r="DG27">
            <v>47</v>
          </cell>
          <cell r="DH27">
            <v>168.5</v>
          </cell>
          <cell r="DI27">
            <v>42.900000000000006</v>
          </cell>
          <cell r="DJ27">
            <v>105.9</v>
          </cell>
          <cell r="DK27">
            <v>543</v>
          </cell>
          <cell r="DL27">
            <v>47</v>
          </cell>
          <cell r="DM27">
            <v>71.400000000000006</v>
          </cell>
          <cell r="DN27">
            <v>116.5</v>
          </cell>
          <cell r="DO27">
            <v>217.60000000000002</v>
          </cell>
          <cell r="DP27">
            <v>324.40000000000003</v>
          </cell>
          <cell r="DQ27">
            <v>94.800000000000011</v>
          </cell>
          <cell r="DR27">
            <v>275.85000000000002</v>
          </cell>
          <cell r="DS27">
            <v>159.33600000000001</v>
          </cell>
          <cell r="DT27">
            <v>183.89200000000002</v>
          </cell>
          <cell r="DU27">
            <v>165.64000000000001</v>
          </cell>
          <cell r="DV27">
            <v>53.748000000000005</v>
          </cell>
          <cell r="DW27">
            <v>70.524000000000001</v>
          </cell>
          <cell r="DX27">
            <v>634.86000000000013</v>
          </cell>
          <cell r="DY27">
            <v>110.702</v>
          </cell>
          <cell r="DZ27">
            <v>119.00999999999999</v>
          </cell>
          <cell r="EA27">
            <v>343.38600000000002</v>
          </cell>
          <cell r="EB27">
            <v>187.58800000000002</v>
          </cell>
          <cell r="EC27">
            <v>503.34799999999996</v>
          </cell>
          <cell r="ED27">
            <v>70.506</v>
          </cell>
          <cell r="EE27">
            <v>277.30200000000002</v>
          </cell>
          <cell r="EF27">
            <v>5814.362000000001</v>
          </cell>
          <cell r="EG27">
            <v>130.02000000000001</v>
          </cell>
          <cell r="EH27">
            <v>184.12</v>
          </cell>
          <cell r="EI27">
            <v>163.98000000000002</v>
          </cell>
          <cell r="EJ27">
            <v>232.358</v>
          </cell>
          <cell r="EK27">
            <v>186.02200000000002</v>
          </cell>
          <cell r="EL27">
            <v>479.70200000000006</v>
          </cell>
          <cell r="EM27">
            <v>385.904</v>
          </cell>
          <cell r="EN27">
            <v>365.82</v>
          </cell>
          <cell r="EO27">
            <v>486.34</v>
          </cell>
          <cell r="EP27">
            <v>304.69600000000003</v>
          </cell>
          <cell r="EQ27">
            <v>207.12</v>
          </cell>
          <cell r="ER27">
            <v>571.90600000000006</v>
          </cell>
          <cell r="ES27">
            <v>577.37400000000002</v>
          </cell>
          <cell r="ET27">
            <v>275.02</v>
          </cell>
          <cell r="EU27">
            <v>451.58600000000001</v>
          </cell>
          <cell r="EV27">
            <v>538.25200000000007</v>
          </cell>
          <cell r="EW27">
            <v>1810.4990000000003</v>
          </cell>
          <cell r="EX27">
            <v>1805.4110000000001</v>
          </cell>
          <cell r="EY27">
            <v>260.00600000000003</v>
          </cell>
          <cell r="EZ27">
            <v>186.98400000000001</v>
          </cell>
          <cell r="FA27">
            <v>140.61600000000001</v>
          </cell>
          <cell r="FB27">
            <v>614.37800000000004</v>
          </cell>
          <cell r="FC27">
            <v>666.88200000000006</v>
          </cell>
          <cell r="FD27">
            <v>395.87400000000002</v>
          </cell>
          <cell r="FE27">
            <v>497.02500000000003</v>
          </cell>
          <cell r="FF27">
            <v>340.70400000000001</v>
          </cell>
          <cell r="FG27">
            <v>753.38900000000012</v>
          </cell>
          <cell r="FH27">
            <v>495.49399999999997</v>
          </cell>
          <cell r="FI27">
            <v>772.32700000000011</v>
          </cell>
          <cell r="FJ27">
            <v>1167.0450000000001</v>
          </cell>
          <cell r="FK27">
            <v>1338.0900000000001</v>
          </cell>
          <cell r="FL27">
            <v>591.13300000000004</v>
          </cell>
          <cell r="FM27">
            <v>322.483</v>
          </cell>
          <cell r="FN27">
            <v>523.95500000000004</v>
          </cell>
          <cell r="FO27">
            <v>335.53500000000003</v>
          </cell>
          <cell r="FP27">
            <v>481.22800000000001</v>
          </cell>
          <cell r="FQ27">
            <v>558.55600000000004</v>
          </cell>
          <cell r="FR27">
            <v>382.839</v>
          </cell>
          <cell r="FS27">
            <v>349.15199999999999</v>
          </cell>
          <cell r="FT27">
            <v>366.303</v>
          </cell>
          <cell r="FU27">
            <v>125.723</v>
          </cell>
          <cell r="FV27">
            <v>332.24</v>
          </cell>
          <cell r="FW27">
            <v>340.12900000000002</v>
          </cell>
          <cell r="FX27">
            <v>275.98700000000002</v>
          </cell>
          <cell r="FY27">
            <v>0</v>
          </cell>
        </row>
      </sheetData>
      <sheetData sheetId="2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0.2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0.1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686.5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7.5</v>
          </cell>
          <cell r="AT27">
            <v>0</v>
          </cell>
          <cell r="AU27">
            <v>2.5</v>
          </cell>
          <cell r="AV27">
            <v>0</v>
          </cell>
          <cell r="AW27">
            <v>4.2</v>
          </cell>
          <cell r="AX27">
            <v>0</v>
          </cell>
          <cell r="AY27">
            <v>6.7</v>
          </cell>
          <cell r="AZ27">
            <v>2.5</v>
          </cell>
          <cell r="BA27">
            <v>0</v>
          </cell>
          <cell r="BB27">
            <v>6.7</v>
          </cell>
          <cell r="BC27">
            <v>1.7000000000000002</v>
          </cell>
          <cell r="BD27">
            <v>1.7000000000000002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0.2</v>
          </cell>
          <cell r="CF27">
            <v>0</v>
          </cell>
          <cell r="CG27">
            <v>0</v>
          </cell>
          <cell r="CH27">
            <v>0</v>
          </cell>
          <cell r="CI27">
            <v>0.1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0.1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0.1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0.60000000000000009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0.83200000000000007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0.9</v>
          </cell>
          <cell r="EM27">
            <v>8.86</v>
          </cell>
          <cell r="EN27">
            <v>8.64</v>
          </cell>
          <cell r="EO27">
            <v>4.6399999999999997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95.68</v>
          </cell>
          <cell r="EV27">
            <v>679.76800000000003</v>
          </cell>
          <cell r="EW27">
            <v>616.13000000000011</v>
          </cell>
          <cell r="EX27">
            <v>77.834000000000003</v>
          </cell>
          <cell r="EY27">
            <v>112.84400000000001</v>
          </cell>
          <cell r="EZ27">
            <v>295.68</v>
          </cell>
          <cell r="FA27">
            <v>6.6560000000000006</v>
          </cell>
          <cell r="FB27">
            <v>94.594000000000008</v>
          </cell>
          <cell r="FC27">
            <v>0</v>
          </cell>
          <cell r="FD27">
            <v>0</v>
          </cell>
          <cell r="FE27">
            <v>0</v>
          </cell>
          <cell r="FF27">
            <v>38.683999999999997</v>
          </cell>
          <cell r="FG27">
            <v>684.39400000000001</v>
          </cell>
          <cell r="FH27">
            <v>524.36800000000005</v>
          </cell>
          <cell r="FI27">
            <v>197.07100000000003</v>
          </cell>
          <cell r="FJ27">
            <v>1035.7920000000001</v>
          </cell>
          <cell r="FK27">
            <v>674.92500000000007</v>
          </cell>
          <cell r="FL27">
            <v>6.758</v>
          </cell>
          <cell r="FM27">
            <v>8.6820000000000004</v>
          </cell>
          <cell r="FN27">
            <v>4.899</v>
          </cell>
          <cell r="FO27">
            <v>10.6</v>
          </cell>
          <cell r="FP27">
            <v>1E-3</v>
          </cell>
          <cell r="FQ27">
            <v>0.96299999999999997</v>
          </cell>
          <cell r="FR27">
            <v>4.8260000000000005</v>
          </cell>
          <cell r="FS27">
            <v>6.6719999999999997</v>
          </cell>
          <cell r="FT27">
            <v>1.925</v>
          </cell>
          <cell r="FU27">
            <v>0</v>
          </cell>
          <cell r="FV27">
            <v>3.4630000000000001</v>
          </cell>
          <cell r="FW27">
            <v>6.2359999999999998</v>
          </cell>
          <cell r="FX27">
            <v>12.388</v>
          </cell>
          <cell r="FY27">
            <v>0</v>
          </cell>
        </row>
      </sheetData>
      <sheetData sheetId="23">
        <row r="20">
          <cell r="B20">
            <v>8.3000000000000007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65.436000000000007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1.7999999999999999E-2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8.9999999999999993E-3</v>
          </cell>
          <cell r="FN27">
            <v>5.0000000000000001E-3</v>
          </cell>
          <cell r="FO27">
            <v>0</v>
          </cell>
          <cell r="FP27">
            <v>1.4999999999999999E-2</v>
          </cell>
          <cell r="FQ27">
            <v>0</v>
          </cell>
          <cell r="FR27">
            <v>5.0000000000000001E-3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6">
        <row r="20">
          <cell r="B20">
            <v>2.8000000000000003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7">
        <row r="20">
          <cell r="B20">
            <v>16.900000000000002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0.30000000000000004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5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8.3000000000000007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8">
        <row r="20">
          <cell r="B20">
            <v>97.300000000000011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9">
        <row r="20">
          <cell r="B20">
            <v>0.1</v>
          </cell>
        </row>
        <row r="27">
          <cell r="B27">
            <v>34.700000000000003</v>
          </cell>
          <cell r="C27">
            <v>34.700000000000003</v>
          </cell>
          <cell r="D27">
            <v>17.900000000000002</v>
          </cell>
          <cell r="E27">
            <v>17.900000000000002</v>
          </cell>
          <cell r="F27">
            <v>17.900000000000002</v>
          </cell>
          <cell r="G27">
            <v>35.700000000000003</v>
          </cell>
          <cell r="H27">
            <v>0</v>
          </cell>
          <cell r="I27">
            <v>35.700000000000003</v>
          </cell>
          <cell r="J27">
            <v>35.700000000000003</v>
          </cell>
          <cell r="K27">
            <v>209.20000000000002</v>
          </cell>
          <cell r="L27">
            <v>112.2</v>
          </cell>
          <cell r="M27">
            <v>132.70000000000002</v>
          </cell>
          <cell r="N27">
            <v>35.200000000000003</v>
          </cell>
          <cell r="O27">
            <v>34.700000000000003</v>
          </cell>
          <cell r="P27">
            <v>19</v>
          </cell>
          <cell r="Q27">
            <v>17.900000000000002</v>
          </cell>
          <cell r="R27">
            <v>17.900000000000002</v>
          </cell>
          <cell r="S27">
            <v>17.900000000000002</v>
          </cell>
          <cell r="T27">
            <v>17.900000000000002</v>
          </cell>
          <cell r="U27">
            <v>17.900000000000002</v>
          </cell>
          <cell r="V27">
            <v>17.3</v>
          </cell>
          <cell r="W27">
            <v>17.900000000000002</v>
          </cell>
          <cell r="X27">
            <v>35.700000000000003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3019.8</v>
          </cell>
          <cell r="CW27">
            <v>158.9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2956.6000000000004</v>
          </cell>
          <cell r="DC27">
            <v>155.60000000000002</v>
          </cell>
          <cell r="DD27">
            <v>465.5</v>
          </cell>
          <cell r="DE27">
            <v>302.10000000000002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3755.7000000000003</v>
          </cell>
          <cell r="DQ27">
            <v>197.70000000000002</v>
          </cell>
          <cell r="DR27">
            <v>0</v>
          </cell>
          <cell r="DS27">
            <v>0</v>
          </cell>
          <cell r="DT27">
            <v>0</v>
          </cell>
          <cell r="DU27">
            <v>78.086000000000013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1.6640000000000001</v>
          </cell>
          <cell r="ED27">
            <v>0</v>
          </cell>
          <cell r="EE27">
            <v>0</v>
          </cell>
          <cell r="EF27">
            <v>1.4999999999999999E-2</v>
          </cell>
          <cell r="EG27">
            <v>0</v>
          </cell>
          <cell r="EH27">
            <v>8.9999999999999993E-3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4600</v>
          </cell>
          <cell r="EW27">
            <v>2100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2E-3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1E-3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3.0000000000000001E-3</v>
          </cell>
          <cell r="FX27">
            <v>0</v>
          </cell>
          <cell r="FY27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outhKorea"/>
      <sheetName val="Switzerland"/>
      <sheetName val="Turkey"/>
      <sheetName val="Ukraine"/>
      <sheetName val="Uruguay"/>
      <sheetName val="USA"/>
      <sheetName val="Sheet4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7">
          <cell r="B27">
            <v>1657.1000000000001</v>
          </cell>
          <cell r="C27">
            <v>1545.4</v>
          </cell>
          <cell r="D27">
            <v>2124.3000000000002</v>
          </cell>
          <cell r="E27">
            <v>174.5</v>
          </cell>
          <cell r="F27">
            <v>109.80000000000001</v>
          </cell>
          <cell r="G27">
            <v>76.900000000000006</v>
          </cell>
          <cell r="H27">
            <v>138.4</v>
          </cell>
          <cell r="I27">
            <v>633.1</v>
          </cell>
          <cell r="J27">
            <v>559.70000000000005</v>
          </cell>
          <cell r="K27">
            <v>1386.9</v>
          </cell>
          <cell r="L27">
            <v>3107.8</v>
          </cell>
          <cell r="M27">
            <v>6128.6</v>
          </cell>
          <cell r="N27">
            <v>3543.4</v>
          </cell>
          <cell r="O27">
            <v>3433.2000000000003</v>
          </cell>
          <cell r="P27">
            <v>2301.4</v>
          </cell>
          <cell r="Q27">
            <v>733.7</v>
          </cell>
          <cell r="R27">
            <v>355.40000000000003</v>
          </cell>
          <cell r="S27">
            <v>234.4</v>
          </cell>
          <cell r="T27">
            <v>407.20000000000005</v>
          </cell>
          <cell r="U27">
            <v>533.30000000000007</v>
          </cell>
          <cell r="V27">
            <v>1241.9000000000001</v>
          </cell>
          <cell r="W27">
            <v>1543.8000000000002</v>
          </cell>
          <cell r="X27">
            <v>1089.5</v>
          </cell>
          <cell r="Y27">
            <v>2259</v>
          </cell>
          <cell r="Z27">
            <v>3969.4</v>
          </cell>
          <cell r="AA27">
            <v>3728.2000000000003</v>
          </cell>
          <cell r="AB27">
            <v>2296.5</v>
          </cell>
          <cell r="AC27">
            <v>1508.9</v>
          </cell>
          <cell r="AD27">
            <v>861.80000000000007</v>
          </cell>
          <cell r="AE27">
            <v>441.8</v>
          </cell>
          <cell r="AF27">
            <v>528</v>
          </cell>
          <cell r="AG27">
            <v>584.70000000000005</v>
          </cell>
          <cell r="AH27">
            <v>1367.6000000000001</v>
          </cell>
          <cell r="AI27">
            <v>3031.8</v>
          </cell>
          <cell r="AJ27">
            <v>3780.8</v>
          </cell>
          <cell r="AK27">
            <v>8277.8000000000011</v>
          </cell>
          <cell r="AL27">
            <v>5729.6</v>
          </cell>
          <cell r="AM27">
            <v>4535.1000000000004</v>
          </cell>
          <cell r="AN27">
            <v>4452.7</v>
          </cell>
          <cell r="AO27">
            <v>2120.8000000000002</v>
          </cell>
          <cell r="AP27">
            <v>599.4</v>
          </cell>
          <cell r="AQ27">
            <v>341.8</v>
          </cell>
          <cell r="AR27">
            <v>239.10000000000002</v>
          </cell>
          <cell r="AS27">
            <v>1060.6000000000001</v>
          </cell>
          <cell r="AT27">
            <v>1162.7</v>
          </cell>
          <cell r="AU27">
            <v>2252.8000000000002</v>
          </cell>
          <cell r="AV27">
            <v>3383.5</v>
          </cell>
          <cell r="AW27">
            <v>3644.6000000000004</v>
          </cell>
          <cell r="AX27">
            <v>4748.5</v>
          </cell>
          <cell r="AY27">
            <v>4502.4000000000005</v>
          </cell>
          <cell r="AZ27">
            <v>5527.2000000000007</v>
          </cell>
          <cell r="BA27">
            <v>1219.1000000000001</v>
          </cell>
          <cell r="BB27">
            <v>871.6</v>
          </cell>
          <cell r="BC27">
            <v>448.20000000000005</v>
          </cell>
          <cell r="BD27">
            <v>205.5</v>
          </cell>
          <cell r="BE27">
            <v>843</v>
          </cell>
          <cell r="BF27">
            <v>1021.4000000000001</v>
          </cell>
          <cell r="BG27">
            <v>2299.9</v>
          </cell>
          <cell r="BH27">
            <v>1483</v>
          </cell>
          <cell r="BI27">
            <v>3657.1000000000004</v>
          </cell>
          <cell r="BJ27">
            <v>4145</v>
          </cell>
          <cell r="BK27">
            <v>2972.7000000000003</v>
          </cell>
          <cell r="BL27">
            <v>5957.2000000000007</v>
          </cell>
          <cell r="BM27">
            <v>4302.3</v>
          </cell>
          <cell r="BN27">
            <v>624.6</v>
          </cell>
          <cell r="BO27">
            <v>323.20000000000005</v>
          </cell>
          <cell r="BP27">
            <v>142.30000000000001</v>
          </cell>
          <cell r="BQ27">
            <v>505.20000000000005</v>
          </cell>
          <cell r="BR27">
            <v>1089.1000000000001</v>
          </cell>
          <cell r="BS27">
            <v>2218</v>
          </cell>
          <cell r="BT27">
            <v>2675.1000000000004</v>
          </cell>
          <cell r="BU27">
            <v>3541.7000000000003</v>
          </cell>
          <cell r="BV27">
            <v>5567.1</v>
          </cell>
          <cell r="BW27">
            <v>4011.9</v>
          </cell>
          <cell r="BX27">
            <v>3140.7000000000003</v>
          </cell>
          <cell r="BY27">
            <v>805.90000000000009</v>
          </cell>
          <cell r="BZ27">
            <v>390.3</v>
          </cell>
          <cell r="CA27">
            <v>165.5</v>
          </cell>
          <cell r="CB27">
            <v>124.10000000000001</v>
          </cell>
          <cell r="CC27">
            <v>847.2</v>
          </cell>
          <cell r="CD27">
            <v>770.1</v>
          </cell>
          <cell r="CE27">
            <v>2473.2000000000003</v>
          </cell>
          <cell r="CF27">
            <v>3439.9</v>
          </cell>
          <cell r="CG27">
            <v>3999.7000000000003</v>
          </cell>
          <cell r="CH27">
            <v>5175.9000000000005</v>
          </cell>
          <cell r="CI27">
            <v>4154.7</v>
          </cell>
          <cell r="CJ27">
            <v>3270.4</v>
          </cell>
          <cell r="CK27">
            <v>1779.1000000000001</v>
          </cell>
          <cell r="CL27">
            <v>1153.8</v>
          </cell>
          <cell r="CM27">
            <v>371.70000000000005</v>
          </cell>
          <cell r="CN27">
            <v>468</v>
          </cell>
          <cell r="CO27">
            <v>883.30000000000007</v>
          </cell>
          <cell r="CP27">
            <v>1272.4000000000001</v>
          </cell>
          <cell r="CQ27">
            <v>2240.4</v>
          </cell>
          <cell r="CR27">
            <v>2828.1000000000004</v>
          </cell>
          <cell r="CS27">
            <v>4607.7</v>
          </cell>
          <cell r="CT27">
            <v>5489.2000000000007</v>
          </cell>
          <cell r="CU27">
            <v>5125.8</v>
          </cell>
          <cell r="CV27">
            <v>5910.9000000000005</v>
          </cell>
          <cell r="CW27">
            <v>2620.8000000000002</v>
          </cell>
          <cell r="CX27">
            <v>511.1</v>
          </cell>
          <cell r="CY27">
            <v>334</v>
          </cell>
          <cell r="CZ27">
            <v>136</v>
          </cell>
          <cell r="DA27">
            <v>635</v>
          </cell>
          <cell r="DB27">
            <v>1747.9</v>
          </cell>
          <cell r="DC27">
            <v>2866.3</v>
          </cell>
          <cell r="DD27">
            <v>4410.1000000000004</v>
          </cell>
          <cell r="DE27">
            <v>4931.1000000000004</v>
          </cell>
          <cell r="DF27">
            <v>6139.9000000000005</v>
          </cell>
          <cell r="DG27">
            <v>5845.4000000000005</v>
          </cell>
          <cell r="DH27">
            <v>4504.5</v>
          </cell>
          <cell r="DI27">
            <v>1860.1000000000001</v>
          </cell>
          <cell r="DJ27">
            <v>630.1</v>
          </cell>
          <cell r="DK27">
            <v>467.40000000000003</v>
          </cell>
          <cell r="DL27">
            <v>940.30000000000007</v>
          </cell>
          <cell r="DM27">
            <v>1489.7</v>
          </cell>
          <cell r="DN27">
            <v>2219.7000000000003</v>
          </cell>
          <cell r="DO27">
            <v>3577.1000000000004</v>
          </cell>
          <cell r="DP27">
            <v>3876.6000000000004</v>
          </cell>
          <cell r="DQ27">
            <v>3865.1000000000004</v>
          </cell>
          <cell r="DR27">
            <v>3929.9400000000005</v>
          </cell>
          <cell r="DS27">
            <v>3436.9550000000004</v>
          </cell>
          <cell r="DT27">
            <v>2914.6440000000002</v>
          </cell>
          <cell r="DU27">
            <v>1268.596</v>
          </cell>
          <cell r="DV27">
            <v>599.16999999999996</v>
          </cell>
          <cell r="DW27">
            <v>553.41999999999996</v>
          </cell>
          <cell r="DX27">
            <v>593.45000000000005</v>
          </cell>
          <cell r="DY27">
            <v>763.52500000000009</v>
          </cell>
          <cell r="DZ27">
            <v>1675.9250000000002</v>
          </cell>
          <cell r="EA27">
            <v>1476.5340000000001</v>
          </cell>
          <cell r="EB27">
            <v>2150.223</v>
          </cell>
          <cell r="EC27">
            <v>3653.3989999999999</v>
          </cell>
          <cell r="ED27">
            <v>5808.7160000000003</v>
          </cell>
          <cell r="EE27">
            <v>5280.9180000000006</v>
          </cell>
          <cell r="EF27">
            <v>3431.799</v>
          </cell>
          <cell r="EG27">
            <v>1529.771</v>
          </cell>
          <cell r="EH27">
            <v>1016.0290000000001</v>
          </cell>
          <cell r="EI27">
            <v>622.90600000000006</v>
          </cell>
          <cell r="EJ27">
            <v>527.97</v>
          </cell>
          <cell r="EK27">
            <v>786.43299999999999</v>
          </cell>
          <cell r="EL27">
            <v>1841.3110000000001</v>
          </cell>
          <cell r="EM27">
            <v>6857.7130000000006</v>
          </cell>
          <cell r="EN27">
            <v>7836.6970000000001</v>
          </cell>
          <cell r="EO27">
            <v>5479.005000000001</v>
          </cell>
          <cell r="EP27">
            <v>7004.6690000000008</v>
          </cell>
          <cell r="EQ27">
            <v>13512.642000000002</v>
          </cell>
          <cell r="ER27">
            <v>2847.2620000000002</v>
          </cell>
          <cell r="ES27">
            <v>1515.9070000000002</v>
          </cell>
          <cell r="ET27">
            <v>1156.296</v>
          </cell>
          <cell r="EU27">
            <v>5888.732</v>
          </cell>
          <cell r="EV27">
            <v>454.40300000000002</v>
          </cell>
          <cell r="EW27">
            <v>747.26700000000005</v>
          </cell>
          <cell r="EX27">
            <v>1810.7439999999999</v>
          </cell>
          <cell r="EY27">
            <v>1929.962</v>
          </cell>
          <cell r="EZ27">
            <v>2039.953</v>
          </cell>
          <cell r="FA27">
            <v>3742.0830000000005</v>
          </cell>
          <cell r="FB27">
            <v>4937.6790000000001</v>
          </cell>
          <cell r="FC27">
            <v>4001.5339999999997</v>
          </cell>
          <cell r="FD27">
            <v>3863.9760000000006</v>
          </cell>
          <cell r="FE27">
            <v>1564.6270000000002</v>
          </cell>
          <cell r="FF27">
            <v>638.1880000000001</v>
          </cell>
          <cell r="FG27">
            <v>208.63300000000001</v>
          </cell>
          <cell r="FH27">
            <v>266.34800000000001</v>
          </cell>
          <cell r="FI27">
            <v>411.565</v>
          </cell>
          <cell r="FJ27">
            <v>1246.171</v>
          </cell>
          <cell r="FK27">
            <v>2586.241</v>
          </cell>
          <cell r="FL27">
            <v>4444.9220000000005</v>
          </cell>
          <cell r="FM27">
            <v>4530.7390000000005</v>
          </cell>
          <cell r="FN27">
            <v>5920.0020000000004</v>
          </cell>
          <cell r="FO27">
            <v>4889.8580000000002</v>
          </cell>
          <cell r="FP27">
            <v>2803.2170000000001</v>
          </cell>
          <cell r="FQ27">
            <v>1357.7250000000001</v>
          </cell>
          <cell r="FR27">
            <v>501.34100000000001</v>
          </cell>
          <cell r="FS27">
            <v>681.62200000000007</v>
          </cell>
          <cell r="FT27">
            <v>736.60800000000006</v>
          </cell>
          <cell r="FU27">
            <v>1215.886</v>
          </cell>
          <cell r="FV27">
            <v>1205.3579999999999</v>
          </cell>
          <cell r="FW27">
            <v>2464.7290000000003</v>
          </cell>
          <cell r="FX27">
            <v>2863.8070000000002</v>
          </cell>
          <cell r="FY27">
            <v>3542.4389999999999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7">
          <cell r="B27">
            <v>4948.2000000000007</v>
          </cell>
          <cell r="C27">
            <v>1674.7</v>
          </cell>
          <cell r="D27">
            <v>1617.7</v>
          </cell>
          <cell r="E27">
            <v>647.90000000000009</v>
          </cell>
          <cell r="F27">
            <v>354.90000000000003</v>
          </cell>
          <cell r="G27">
            <v>3245.6000000000004</v>
          </cell>
          <cell r="H27">
            <v>373.20000000000005</v>
          </cell>
          <cell r="I27">
            <v>956.1</v>
          </cell>
          <cell r="J27">
            <v>1339.4</v>
          </cell>
          <cell r="K27">
            <v>2992.8</v>
          </cell>
          <cell r="L27">
            <v>2153.9</v>
          </cell>
          <cell r="M27">
            <v>2465.6000000000004</v>
          </cell>
          <cell r="N27">
            <v>1844.4</v>
          </cell>
          <cell r="O27">
            <v>2219</v>
          </cell>
          <cell r="P27">
            <v>1438.8000000000002</v>
          </cell>
          <cell r="Q27">
            <v>1855</v>
          </cell>
          <cell r="R27">
            <v>1017.5</v>
          </cell>
          <cell r="S27">
            <v>1209.8</v>
          </cell>
          <cell r="T27">
            <v>719</v>
          </cell>
          <cell r="U27">
            <v>2132.7000000000003</v>
          </cell>
          <cell r="V27">
            <v>1883.6000000000001</v>
          </cell>
          <cell r="W27">
            <v>3229.2000000000003</v>
          </cell>
          <cell r="X27">
            <v>3073.9</v>
          </cell>
          <cell r="Y27">
            <v>982.1</v>
          </cell>
          <cell r="Z27">
            <v>2224.2000000000003</v>
          </cell>
          <cell r="AA27">
            <v>490.40000000000003</v>
          </cell>
          <cell r="AB27">
            <v>212.5</v>
          </cell>
          <cell r="AC27">
            <v>917.80000000000007</v>
          </cell>
          <cell r="AD27">
            <v>299.90000000000003</v>
          </cell>
          <cell r="AE27">
            <v>1105.5</v>
          </cell>
          <cell r="AF27">
            <v>680.90000000000009</v>
          </cell>
          <cell r="AG27">
            <v>438.20000000000005</v>
          </cell>
          <cell r="AH27">
            <v>863.7</v>
          </cell>
          <cell r="AI27">
            <v>1325.3000000000002</v>
          </cell>
          <cell r="AJ27">
            <v>752</v>
          </cell>
          <cell r="AK27">
            <v>1825.8000000000002</v>
          </cell>
          <cell r="AL27">
            <v>1106.7</v>
          </cell>
          <cell r="AM27">
            <v>1002.2</v>
          </cell>
          <cell r="AN27">
            <v>634.80000000000007</v>
          </cell>
          <cell r="AO27">
            <v>575.9</v>
          </cell>
          <cell r="AP27">
            <v>411</v>
          </cell>
          <cell r="AQ27">
            <v>298.2</v>
          </cell>
          <cell r="AR27">
            <v>79.400000000000006</v>
          </cell>
          <cell r="AS27">
            <v>380.6</v>
          </cell>
          <cell r="AT27">
            <v>810.40000000000009</v>
          </cell>
          <cell r="AU27">
            <v>748.90000000000009</v>
          </cell>
          <cell r="AV27">
            <v>573.70000000000005</v>
          </cell>
          <cell r="AW27">
            <v>712.5</v>
          </cell>
          <cell r="AX27">
            <v>752.7</v>
          </cell>
          <cell r="AY27">
            <v>657.5</v>
          </cell>
          <cell r="AZ27">
            <v>308</v>
          </cell>
          <cell r="BA27">
            <v>345.20000000000005</v>
          </cell>
          <cell r="BB27">
            <v>282.5</v>
          </cell>
          <cell r="BC27">
            <v>105.80000000000001</v>
          </cell>
          <cell r="BD27">
            <v>32.200000000000003</v>
          </cell>
          <cell r="BE27">
            <v>165.9</v>
          </cell>
          <cell r="BF27">
            <v>311.5</v>
          </cell>
          <cell r="BG27">
            <v>423.70000000000005</v>
          </cell>
          <cell r="BH27">
            <v>365.20000000000005</v>
          </cell>
          <cell r="BI27">
            <v>478.5</v>
          </cell>
          <cell r="BJ27">
            <v>419.8</v>
          </cell>
          <cell r="BK27">
            <v>272.3</v>
          </cell>
          <cell r="BL27">
            <v>336.20000000000005</v>
          </cell>
          <cell r="BM27">
            <v>242.3</v>
          </cell>
          <cell r="BN27">
            <v>150.4</v>
          </cell>
          <cell r="BO27">
            <v>1793.7</v>
          </cell>
          <cell r="BP27">
            <v>1217</v>
          </cell>
          <cell r="BQ27">
            <v>967.30000000000007</v>
          </cell>
          <cell r="BR27">
            <v>273.40000000000003</v>
          </cell>
          <cell r="BS27">
            <v>356.8</v>
          </cell>
          <cell r="BT27">
            <v>287.2</v>
          </cell>
          <cell r="BU27">
            <v>459.1</v>
          </cell>
          <cell r="BV27">
            <v>703.2</v>
          </cell>
          <cell r="BW27">
            <v>546.4</v>
          </cell>
          <cell r="BX27">
            <v>167.70000000000002</v>
          </cell>
          <cell r="BY27">
            <v>231.9</v>
          </cell>
          <cell r="BZ27">
            <v>179.9</v>
          </cell>
          <cell r="CA27">
            <v>166.60000000000002</v>
          </cell>
          <cell r="CB27">
            <v>67</v>
          </cell>
          <cell r="CC27">
            <v>390</v>
          </cell>
          <cell r="CD27">
            <v>431.6</v>
          </cell>
          <cell r="CE27">
            <v>475.90000000000003</v>
          </cell>
          <cell r="CF27">
            <v>1122.1000000000001</v>
          </cell>
          <cell r="CG27">
            <v>449.20000000000005</v>
          </cell>
          <cell r="CH27">
            <v>643.70000000000005</v>
          </cell>
          <cell r="CI27">
            <v>714.90000000000009</v>
          </cell>
          <cell r="CJ27">
            <v>425.90000000000003</v>
          </cell>
          <cell r="CK27">
            <v>271.40000000000003</v>
          </cell>
          <cell r="CL27">
            <v>180.20000000000002</v>
          </cell>
          <cell r="CM27">
            <v>125.5</v>
          </cell>
          <cell r="CN27">
            <v>25.700000000000003</v>
          </cell>
          <cell r="CO27">
            <v>1122.8</v>
          </cell>
          <cell r="CP27">
            <v>754.6</v>
          </cell>
          <cell r="CQ27">
            <v>398.40000000000003</v>
          </cell>
          <cell r="CR27">
            <v>1670</v>
          </cell>
          <cell r="CS27">
            <v>730</v>
          </cell>
          <cell r="CT27">
            <v>2499.7000000000003</v>
          </cell>
          <cell r="CU27">
            <v>945.30000000000007</v>
          </cell>
          <cell r="CV27">
            <v>577.70000000000005</v>
          </cell>
          <cell r="CW27">
            <v>1256.4000000000001</v>
          </cell>
          <cell r="CX27">
            <v>691.2</v>
          </cell>
          <cell r="CY27">
            <v>367.20000000000005</v>
          </cell>
          <cell r="CZ27">
            <v>500.70000000000005</v>
          </cell>
          <cell r="DA27">
            <v>1142.4000000000001</v>
          </cell>
          <cell r="DB27">
            <v>1877</v>
          </cell>
          <cell r="DC27">
            <v>2959.8</v>
          </cell>
          <cell r="DD27">
            <v>1922.7</v>
          </cell>
          <cell r="DE27">
            <v>928.40000000000009</v>
          </cell>
          <cell r="DF27">
            <v>1177.2</v>
          </cell>
          <cell r="DG27">
            <v>450</v>
          </cell>
          <cell r="DH27">
            <v>831</v>
          </cell>
          <cell r="DI27">
            <v>424.40000000000003</v>
          </cell>
          <cell r="DJ27">
            <v>140.70000000000002</v>
          </cell>
          <cell r="DK27">
            <v>556.1</v>
          </cell>
          <cell r="DL27">
            <v>268.60000000000002</v>
          </cell>
          <cell r="DM27">
            <v>1042.5</v>
          </cell>
          <cell r="DN27">
            <v>1502.9</v>
          </cell>
          <cell r="DO27">
            <v>1100.9000000000001</v>
          </cell>
          <cell r="DP27">
            <v>1123.7</v>
          </cell>
          <cell r="DQ27">
            <v>730.1</v>
          </cell>
          <cell r="DR27">
            <v>1285.924</v>
          </cell>
          <cell r="DS27">
            <v>1123.277</v>
          </cell>
          <cell r="DT27">
            <v>1421.7309999999998</v>
          </cell>
          <cell r="DU27">
            <v>509.61700000000002</v>
          </cell>
          <cell r="DV27">
            <v>189.87099999999978</v>
          </cell>
          <cell r="DW27">
            <v>187.14499999999998</v>
          </cell>
          <cell r="DX27">
            <v>58.60800000000021</v>
          </cell>
          <cell r="DY27">
            <v>815.77</v>
          </cell>
          <cell r="DZ27">
            <v>1476.0070000000001</v>
          </cell>
          <cell r="EA27">
            <v>1979.2659999999996</v>
          </cell>
          <cell r="EB27">
            <v>746.84400000000028</v>
          </cell>
          <cell r="EC27">
            <v>1262.2039999999997</v>
          </cell>
          <cell r="ED27">
            <v>3464.4479999999999</v>
          </cell>
          <cell r="EE27">
            <v>1352.9910000000004</v>
          </cell>
          <cell r="EF27">
            <v>1147.1140000000003</v>
          </cell>
          <cell r="EG27">
            <v>398.98900000000003</v>
          </cell>
          <cell r="EH27">
            <v>262.75600000000003</v>
          </cell>
          <cell r="EI27">
            <v>99.26100000000001</v>
          </cell>
          <cell r="EJ27">
            <v>11.023999999999615</v>
          </cell>
          <cell r="EK27">
            <v>991.2489999999998</v>
          </cell>
          <cell r="EL27">
            <v>2578.7950000000001</v>
          </cell>
          <cell r="EM27">
            <v>2900.8430000000003</v>
          </cell>
          <cell r="EN27">
            <v>1685.5320000000002</v>
          </cell>
          <cell r="EO27">
            <v>2752.5220000000004</v>
          </cell>
          <cell r="EP27">
            <v>2093.9540000000002</v>
          </cell>
          <cell r="EQ27">
            <v>1442.0589999999997</v>
          </cell>
          <cell r="ER27">
            <v>1263.2260000000006</v>
          </cell>
          <cell r="ES27">
            <v>712.80600000000004</v>
          </cell>
          <cell r="ET27">
            <v>809.0630000000001</v>
          </cell>
          <cell r="EU27">
            <v>805.24799999999993</v>
          </cell>
          <cell r="EV27">
            <v>490.51400000000007</v>
          </cell>
          <cell r="EW27">
            <v>2648.1760000000004</v>
          </cell>
          <cell r="EX27">
            <v>2366.9879999999998</v>
          </cell>
          <cell r="EY27">
            <v>1988.1100000000004</v>
          </cell>
          <cell r="EZ27">
            <v>1199.2550000000001</v>
          </cell>
          <cell r="FA27">
            <v>1289.2870000000003</v>
          </cell>
          <cell r="FB27">
            <v>1392.8590000000004</v>
          </cell>
          <cell r="FC27">
            <v>1798.825</v>
          </cell>
          <cell r="FD27">
            <v>3007.2439999999997</v>
          </cell>
          <cell r="FE27">
            <v>628.31700000000001</v>
          </cell>
          <cell r="FF27">
            <v>749.10399999999993</v>
          </cell>
          <cell r="FG27">
            <v>791.73200000000008</v>
          </cell>
          <cell r="FH27">
            <v>612.01999999999987</v>
          </cell>
          <cell r="FI27">
            <v>1524.7779999999998</v>
          </cell>
          <cell r="FJ27">
            <v>656.0100000000001</v>
          </cell>
          <cell r="FK27">
            <v>475.66499999999996</v>
          </cell>
          <cell r="FL27">
            <v>1397.5540000000001</v>
          </cell>
          <cell r="FM27">
            <v>2627.8790000000004</v>
          </cell>
          <cell r="FN27">
            <v>5354.9980000000005</v>
          </cell>
          <cell r="FO27">
            <v>1432.63</v>
          </cell>
          <cell r="FP27">
            <v>1642.3620000000001</v>
          </cell>
          <cell r="FQ27">
            <v>1756.5409999999999</v>
          </cell>
          <cell r="FR27">
            <v>764.62599999999998</v>
          </cell>
          <cell r="FS27">
            <v>219.22400000000002</v>
          </cell>
          <cell r="FT27">
            <v>103.899</v>
          </cell>
          <cell r="FU27">
            <v>489.71500000000003</v>
          </cell>
          <cell r="FV27">
            <v>1024.3700000000001</v>
          </cell>
          <cell r="FW27">
            <v>1214.0930000000001</v>
          </cell>
          <cell r="FX27">
            <v>1315.6990000000001</v>
          </cell>
          <cell r="FY27">
            <v>1284.6960000000001</v>
          </cell>
        </row>
      </sheetData>
      <sheetData sheetId="1">
        <row r="20">
          <cell r="B20">
            <v>2233</v>
          </cell>
        </row>
        <row r="27">
          <cell r="B27">
            <v>3.1</v>
          </cell>
          <cell r="C27">
            <v>42.800000000000004</v>
          </cell>
          <cell r="D27">
            <v>188.3</v>
          </cell>
          <cell r="E27">
            <v>45.800000000000004</v>
          </cell>
          <cell r="F27">
            <v>0</v>
          </cell>
          <cell r="G27">
            <v>94.2</v>
          </cell>
          <cell r="H27">
            <v>0</v>
          </cell>
          <cell r="I27">
            <v>478.20000000000005</v>
          </cell>
          <cell r="J27">
            <v>865.6</v>
          </cell>
          <cell r="K27">
            <v>1620.9</v>
          </cell>
          <cell r="L27">
            <v>2715.4</v>
          </cell>
          <cell r="M27">
            <v>2968.7000000000003</v>
          </cell>
          <cell r="N27">
            <v>664.5</v>
          </cell>
          <cell r="O27">
            <v>394</v>
          </cell>
          <cell r="P27">
            <v>944</v>
          </cell>
          <cell r="Q27">
            <v>439</v>
          </cell>
          <cell r="R27">
            <v>0</v>
          </cell>
          <cell r="S27">
            <v>106</v>
          </cell>
          <cell r="T27">
            <v>78</v>
          </cell>
          <cell r="U27">
            <v>0</v>
          </cell>
          <cell r="V27">
            <v>2992.6000000000004</v>
          </cell>
          <cell r="W27">
            <v>1713.7</v>
          </cell>
          <cell r="X27">
            <v>2669.7000000000003</v>
          </cell>
          <cell r="Y27">
            <v>1499.2</v>
          </cell>
          <cell r="Z27">
            <v>1525.5</v>
          </cell>
          <cell r="AA27">
            <v>773</v>
          </cell>
          <cell r="AB27">
            <v>473.70000000000005</v>
          </cell>
          <cell r="AC27">
            <v>0.1</v>
          </cell>
          <cell r="AD27">
            <v>25.200000000000003</v>
          </cell>
          <cell r="AE27">
            <v>0.2</v>
          </cell>
          <cell r="AF27">
            <v>0.5</v>
          </cell>
          <cell r="AG27">
            <v>955.1</v>
          </cell>
          <cell r="AH27">
            <v>938.2</v>
          </cell>
          <cell r="AI27">
            <v>1588.6000000000001</v>
          </cell>
          <cell r="AJ27">
            <v>572.20000000000005</v>
          </cell>
          <cell r="AK27">
            <v>1022.5</v>
          </cell>
          <cell r="AL27">
            <v>573.6</v>
          </cell>
          <cell r="AM27">
            <v>868.1</v>
          </cell>
          <cell r="AN27">
            <v>709.5</v>
          </cell>
          <cell r="AO27">
            <v>691.90000000000009</v>
          </cell>
          <cell r="AP27">
            <v>82.100000000000009</v>
          </cell>
          <cell r="AQ27">
            <v>357.8</v>
          </cell>
          <cell r="AR27">
            <v>390.70000000000005</v>
          </cell>
          <cell r="AS27">
            <v>361.20000000000005</v>
          </cell>
          <cell r="AT27">
            <v>542.20000000000005</v>
          </cell>
          <cell r="AU27">
            <v>93.7</v>
          </cell>
          <cell r="AV27">
            <v>1148.6000000000001</v>
          </cell>
          <cell r="AW27">
            <v>546.20000000000005</v>
          </cell>
          <cell r="AX27">
            <v>4.1000000000000005</v>
          </cell>
          <cell r="AY27">
            <v>76.3</v>
          </cell>
          <cell r="AZ27">
            <v>6</v>
          </cell>
          <cell r="BA27">
            <v>677.6</v>
          </cell>
          <cell r="BB27">
            <v>0</v>
          </cell>
          <cell r="BC27">
            <v>1.2000000000000002</v>
          </cell>
          <cell r="BD27">
            <v>0.2</v>
          </cell>
          <cell r="BE27">
            <v>0</v>
          </cell>
          <cell r="BF27">
            <v>12.4</v>
          </cell>
          <cell r="BG27">
            <v>1150.6000000000001</v>
          </cell>
          <cell r="BH27">
            <v>762.1</v>
          </cell>
          <cell r="BI27">
            <v>3824.8</v>
          </cell>
          <cell r="BJ27">
            <v>42.300000000000004</v>
          </cell>
          <cell r="BK27">
            <v>755.80000000000007</v>
          </cell>
          <cell r="BL27">
            <v>6962.5</v>
          </cell>
          <cell r="BM27">
            <v>8114.5</v>
          </cell>
          <cell r="BN27">
            <v>2606.9</v>
          </cell>
          <cell r="BO27">
            <v>9500.5</v>
          </cell>
          <cell r="BP27">
            <v>0.2</v>
          </cell>
          <cell r="BQ27">
            <v>0</v>
          </cell>
          <cell r="BR27">
            <v>5.7</v>
          </cell>
          <cell r="BS27">
            <v>894.5</v>
          </cell>
          <cell r="BT27">
            <v>350</v>
          </cell>
          <cell r="BU27">
            <v>9584.6</v>
          </cell>
          <cell r="BV27">
            <v>269.8</v>
          </cell>
          <cell r="BW27">
            <v>205.4</v>
          </cell>
          <cell r="BX27">
            <v>248.4</v>
          </cell>
          <cell r="BY27">
            <v>2974.3</v>
          </cell>
          <cell r="BZ27">
            <v>3151.4</v>
          </cell>
          <cell r="CA27">
            <v>28.6</v>
          </cell>
          <cell r="CB27">
            <v>85.800000000000011</v>
          </cell>
          <cell r="CC27">
            <v>172.70000000000002</v>
          </cell>
          <cell r="CD27">
            <v>428.20000000000005</v>
          </cell>
          <cell r="CE27">
            <v>867.30000000000007</v>
          </cell>
          <cell r="CF27">
            <v>3509.2000000000003</v>
          </cell>
          <cell r="CG27">
            <v>3546.7000000000003</v>
          </cell>
          <cell r="CH27">
            <v>356.5</v>
          </cell>
          <cell r="CI27">
            <v>294.40000000000003</v>
          </cell>
          <cell r="CJ27">
            <v>200.20000000000002</v>
          </cell>
          <cell r="CK27">
            <v>900.80000000000007</v>
          </cell>
          <cell r="CL27">
            <v>174.3</v>
          </cell>
          <cell r="CM27">
            <v>257.40000000000003</v>
          </cell>
          <cell r="CN27">
            <v>228.8</v>
          </cell>
          <cell r="CO27">
            <v>463.1</v>
          </cell>
          <cell r="CP27">
            <v>878.1</v>
          </cell>
          <cell r="CQ27">
            <v>890.80000000000007</v>
          </cell>
          <cell r="CR27">
            <v>679.2</v>
          </cell>
          <cell r="CS27">
            <v>52.1</v>
          </cell>
          <cell r="CT27">
            <v>241.3</v>
          </cell>
          <cell r="CU27">
            <v>260.2</v>
          </cell>
          <cell r="CV27">
            <v>580</v>
          </cell>
          <cell r="CW27">
            <v>388.90000000000003</v>
          </cell>
          <cell r="CX27">
            <v>293</v>
          </cell>
          <cell r="CY27">
            <v>293.40000000000003</v>
          </cell>
          <cell r="CZ27">
            <v>313.90000000000003</v>
          </cell>
          <cell r="DA27">
            <v>234.9</v>
          </cell>
          <cell r="DB27">
            <v>892.30000000000007</v>
          </cell>
          <cell r="DC27">
            <v>446</v>
          </cell>
          <cell r="DD27">
            <v>838.30000000000007</v>
          </cell>
          <cell r="DE27">
            <v>242.20000000000002</v>
          </cell>
          <cell r="DF27">
            <v>296.8</v>
          </cell>
          <cell r="DG27">
            <v>175</v>
          </cell>
          <cell r="DH27">
            <v>61.5</v>
          </cell>
          <cell r="DI27">
            <v>28.6</v>
          </cell>
          <cell r="DJ27">
            <v>395.3</v>
          </cell>
          <cell r="DK27">
            <v>279.8</v>
          </cell>
          <cell r="DL27">
            <v>141.70000000000002</v>
          </cell>
          <cell r="DM27">
            <v>234.60000000000002</v>
          </cell>
          <cell r="DN27">
            <v>671</v>
          </cell>
          <cell r="DO27">
            <v>640</v>
          </cell>
          <cell r="DP27">
            <v>579.9</v>
          </cell>
          <cell r="DQ27">
            <v>1246.7</v>
          </cell>
          <cell r="DR27">
            <v>270.47899999999998</v>
          </cell>
          <cell r="DS27">
            <v>137.30500000000001</v>
          </cell>
          <cell r="DT27">
            <v>5853.6680000000006</v>
          </cell>
          <cell r="DU27">
            <v>248.95400000000001</v>
          </cell>
          <cell r="DV27">
            <v>3314.5250000000001</v>
          </cell>
          <cell r="DW27">
            <v>172.459</v>
          </cell>
          <cell r="DX27">
            <v>4450.8940000000002</v>
          </cell>
          <cell r="DY27">
            <v>776.11099999999999</v>
          </cell>
          <cell r="DZ27">
            <v>1537.7420000000002</v>
          </cell>
          <cell r="EA27">
            <v>4819.915</v>
          </cell>
          <cell r="EB27">
            <v>3585.7410000000004</v>
          </cell>
          <cell r="EC27">
            <v>4115.7960000000003</v>
          </cell>
          <cell r="ED27">
            <v>635.8180000000001</v>
          </cell>
          <cell r="EE27">
            <v>6063.6950000000006</v>
          </cell>
          <cell r="EF27">
            <v>2937.558</v>
          </cell>
          <cell r="EG27">
            <v>2269.85</v>
          </cell>
          <cell r="EH27">
            <v>392.47300000000001</v>
          </cell>
          <cell r="EI27">
            <v>166.077</v>
          </cell>
          <cell r="EJ27">
            <v>4964.1030000000001</v>
          </cell>
          <cell r="EK27">
            <v>560.69799999999998</v>
          </cell>
          <cell r="EL27">
            <v>4570.7359999999999</v>
          </cell>
          <cell r="EM27">
            <v>2752.3940000000002</v>
          </cell>
          <cell r="EN27">
            <v>2477.6990000000005</v>
          </cell>
          <cell r="EO27">
            <v>9187.148000000001</v>
          </cell>
          <cell r="EP27">
            <v>2368.6210000000001</v>
          </cell>
          <cell r="EQ27">
            <v>7976.0869999999995</v>
          </cell>
          <cell r="ER27">
            <v>10312.805000000002</v>
          </cell>
          <cell r="ES27">
            <v>634.827</v>
          </cell>
          <cell r="ET27">
            <v>678.50300000000016</v>
          </cell>
          <cell r="EU27">
            <v>5636.2690000000011</v>
          </cell>
          <cell r="EV27">
            <v>373.90300000000002</v>
          </cell>
          <cell r="EW27">
            <v>2246.15</v>
          </cell>
          <cell r="EX27">
            <v>4357.3000000000011</v>
          </cell>
          <cell r="EY27">
            <v>4086.4650000000001</v>
          </cell>
          <cell r="EZ27">
            <v>506.69600000000014</v>
          </cell>
          <cell r="FA27">
            <v>303.93</v>
          </cell>
          <cell r="FB27">
            <v>775.798</v>
          </cell>
          <cell r="FC27">
            <v>2133.8270000000002</v>
          </cell>
          <cell r="FD27">
            <v>1845.9639999999999</v>
          </cell>
          <cell r="FE27">
            <v>1477.008</v>
          </cell>
          <cell r="FF27">
            <v>861.79899999999998</v>
          </cell>
          <cell r="FG27">
            <v>1125.1680000000001</v>
          </cell>
          <cell r="FH27">
            <v>185.45099999999999</v>
          </cell>
          <cell r="FI27">
            <v>844.62900000000013</v>
          </cell>
          <cell r="FJ27">
            <v>663.62000000000012</v>
          </cell>
          <cell r="FK27">
            <v>3185.1240000000003</v>
          </cell>
          <cell r="FL27">
            <v>775.90100000000007</v>
          </cell>
          <cell r="FM27">
            <v>395.041</v>
          </cell>
          <cell r="FN27">
            <v>2985.1109999999999</v>
          </cell>
          <cell r="FO27">
            <v>887.82600000000002</v>
          </cell>
          <cell r="FP27">
            <v>616.98300000000006</v>
          </cell>
          <cell r="FQ27">
            <v>736.52700000000004</v>
          </cell>
          <cell r="FR27">
            <v>448.89499999999998</v>
          </cell>
          <cell r="FS27">
            <v>1798.9570000000001</v>
          </cell>
          <cell r="FT27">
            <v>700.46299999999997</v>
          </cell>
          <cell r="FU27">
            <v>258.49</v>
          </cell>
          <cell r="FV27">
            <v>942.37599999999998</v>
          </cell>
          <cell r="FW27">
            <v>1296.374</v>
          </cell>
          <cell r="FX27">
            <v>1602.9460000000001</v>
          </cell>
          <cell r="FY27">
            <v>0</v>
          </cell>
        </row>
      </sheetData>
      <sheetData sheetId="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1.1000000000000001E-2</v>
          </cell>
          <cell r="EV27">
            <v>1E-3</v>
          </cell>
          <cell r="EW27">
            <v>0</v>
          </cell>
          <cell r="EX27">
            <v>1E-3</v>
          </cell>
          <cell r="EY27">
            <v>3.0000000000000001E-3</v>
          </cell>
          <cell r="EZ27">
            <v>1E-3</v>
          </cell>
          <cell r="FA27">
            <v>0</v>
          </cell>
          <cell r="FB27">
            <v>2E-3</v>
          </cell>
          <cell r="FC27">
            <v>4.7E-2</v>
          </cell>
          <cell r="FD27">
            <v>0</v>
          </cell>
          <cell r="FE27">
            <v>4.2000000000000003E-2</v>
          </cell>
          <cell r="FF27">
            <v>3.0000000000000001E-3</v>
          </cell>
          <cell r="FG27">
            <v>0.74199999999999999</v>
          </cell>
          <cell r="FH27">
            <v>0.19900000000000001</v>
          </cell>
          <cell r="FI27">
            <v>0</v>
          </cell>
          <cell r="FJ27">
            <v>3.1E-2</v>
          </cell>
          <cell r="FK27">
            <v>0</v>
          </cell>
          <cell r="FL27">
            <v>0.06</v>
          </cell>
          <cell r="FM27">
            <v>0.59500000000000008</v>
          </cell>
          <cell r="FN27">
            <v>0</v>
          </cell>
          <cell r="FO27">
            <v>0.86299999999999999</v>
          </cell>
          <cell r="FP27">
            <v>0</v>
          </cell>
          <cell r="FQ27">
            <v>0.13600000000000001</v>
          </cell>
          <cell r="FR27">
            <v>0</v>
          </cell>
          <cell r="FS27">
            <v>0.17899999999999999</v>
          </cell>
          <cell r="FT27">
            <v>0</v>
          </cell>
          <cell r="FU27">
            <v>0.25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3">
        <row r="20">
          <cell r="B20">
            <v>518.70000000000005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24.5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5.5000000000000007E-2</v>
          </cell>
          <cell r="EV27">
            <v>0</v>
          </cell>
          <cell r="EW27">
            <v>1E-3</v>
          </cell>
          <cell r="EX27">
            <v>8.4000000000000005E-2</v>
          </cell>
          <cell r="EY27">
            <v>0</v>
          </cell>
          <cell r="EZ27">
            <v>0</v>
          </cell>
          <cell r="FA27">
            <v>0.13799999999999998</v>
          </cell>
          <cell r="FB27">
            <v>0</v>
          </cell>
          <cell r="FC27">
            <v>0</v>
          </cell>
          <cell r="FD27">
            <v>0.123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0.34300000000000003</v>
          </cell>
          <cell r="FQ27">
            <v>0</v>
          </cell>
          <cell r="FR27">
            <v>2.3E-2</v>
          </cell>
          <cell r="FS27">
            <v>0</v>
          </cell>
          <cell r="FT27">
            <v>0.37</v>
          </cell>
          <cell r="FU27">
            <v>0</v>
          </cell>
          <cell r="FV27">
            <v>0</v>
          </cell>
          <cell r="FW27">
            <v>0.89700000000000002</v>
          </cell>
          <cell r="FX27">
            <v>0</v>
          </cell>
          <cell r="FY27">
            <v>0</v>
          </cell>
        </row>
      </sheetData>
      <sheetData sheetId="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0.27800000000000002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0.2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0.4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1.9000000000000003E-2</v>
          </cell>
          <cell r="EV27">
            <v>1.0000000000000002E-2</v>
          </cell>
          <cell r="EW27">
            <v>0</v>
          </cell>
          <cell r="EX27">
            <v>1.0000000000000002E-2</v>
          </cell>
          <cell r="EY27">
            <v>2.0000000000000004E-2</v>
          </cell>
          <cell r="EZ27">
            <v>0</v>
          </cell>
          <cell r="FA27">
            <v>4.7E-2</v>
          </cell>
          <cell r="FB27">
            <v>0</v>
          </cell>
          <cell r="FC27">
            <v>0</v>
          </cell>
          <cell r="FD27">
            <v>0.11499999999999999</v>
          </cell>
          <cell r="FE27">
            <v>0</v>
          </cell>
          <cell r="FF27">
            <v>6.9999999999999993E-2</v>
          </cell>
          <cell r="FG27">
            <v>1.7969999999999999</v>
          </cell>
          <cell r="FH27">
            <v>0</v>
          </cell>
          <cell r="FI27">
            <v>0.42500000000000004</v>
          </cell>
          <cell r="FJ27">
            <v>1.4480000000000002</v>
          </cell>
          <cell r="FK27">
            <v>0</v>
          </cell>
          <cell r="FL27">
            <v>0.47500000000000003</v>
          </cell>
          <cell r="FM27">
            <v>0</v>
          </cell>
          <cell r="FN27">
            <v>0</v>
          </cell>
          <cell r="FO27">
            <v>0.65</v>
          </cell>
          <cell r="FP27">
            <v>0.34800000000000003</v>
          </cell>
          <cell r="FQ27">
            <v>1.6620000000000001</v>
          </cell>
          <cell r="FR27">
            <v>0</v>
          </cell>
          <cell r="FS27">
            <v>1.7510000000000001</v>
          </cell>
          <cell r="FT27">
            <v>0.84799999999999998</v>
          </cell>
          <cell r="FU27">
            <v>0.14899999999999999</v>
          </cell>
          <cell r="FV27">
            <v>0.88600000000000001</v>
          </cell>
          <cell r="FW27">
            <v>3.2370000000000001</v>
          </cell>
          <cell r="FX27">
            <v>9.0999999999999998E-2</v>
          </cell>
          <cell r="FY27">
            <v>0</v>
          </cell>
        </row>
      </sheetData>
      <sheetData sheetId="8">
        <row r="20">
          <cell r="B20">
            <v>0</v>
          </cell>
        </row>
        <row r="27">
          <cell r="B27">
            <v>2.6</v>
          </cell>
          <cell r="C27">
            <v>42.800000000000004</v>
          </cell>
          <cell r="D27">
            <v>188.3</v>
          </cell>
          <cell r="E27">
            <v>21.3</v>
          </cell>
          <cell r="F27">
            <v>0</v>
          </cell>
          <cell r="G27">
            <v>92.2</v>
          </cell>
          <cell r="H27">
            <v>0</v>
          </cell>
          <cell r="I27">
            <v>478.20000000000005</v>
          </cell>
          <cell r="J27">
            <v>865.6</v>
          </cell>
          <cell r="K27">
            <v>1620.9</v>
          </cell>
          <cell r="L27">
            <v>495.40000000000003</v>
          </cell>
          <cell r="M27">
            <v>1045.7</v>
          </cell>
          <cell r="N27">
            <v>664.5</v>
          </cell>
          <cell r="O27">
            <v>394</v>
          </cell>
          <cell r="P27">
            <v>944</v>
          </cell>
          <cell r="Q27">
            <v>439</v>
          </cell>
          <cell r="R27">
            <v>0</v>
          </cell>
          <cell r="S27">
            <v>106</v>
          </cell>
          <cell r="T27">
            <v>78</v>
          </cell>
          <cell r="U27">
            <v>0</v>
          </cell>
          <cell r="V27">
            <v>2443</v>
          </cell>
          <cell r="W27">
            <v>1713.7</v>
          </cell>
          <cell r="X27">
            <v>1684</v>
          </cell>
          <cell r="Y27">
            <v>357</v>
          </cell>
          <cell r="Z27">
            <v>230.10000000000002</v>
          </cell>
          <cell r="AA27">
            <v>771.1</v>
          </cell>
          <cell r="AB27">
            <v>338.1</v>
          </cell>
          <cell r="AC27">
            <v>0.1</v>
          </cell>
          <cell r="AD27">
            <v>25.200000000000003</v>
          </cell>
          <cell r="AE27">
            <v>0.2</v>
          </cell>
          <cell r="AF27">
            <v>0.1</v>
          </cell>
          <cell r="AG27">
            <v>25.1</v>
          </cell>
          <cell r="AH27">
            <v>572.20000000000005</v>
          </cell>
          <cell r="AI27">
            <v>1192.6000000000001</v>
          </cell>
          <cell r="AJ27">
            <v>566.1</v>
          </cell>
          <cell r="AK27">
            <v>383.1</v>
          </cell>
          <cell r="AL27">
            <v>152.1</v>
          </cell>
          <cell r="AM27">
            <v>540.1</v>
          </cell>
          <cell r="AN27">
            <v>0</v>
          </cell>
          <cell r="AO27">
            <v>446.1</v>
          </cell>
          <cell r="AP27">
            <v>82.100000000000009</v>
          </cell>
          <cell r="AQ27">
            <v>0.1</v>
          </cell>
          <cell r="AR27">
            <v>378.70000000000005</v>
          </cell>
          <cell r="AS27">
            <v>350</v>
          </cell>
          <cell r="AT27">
            <v>531</v>
          </cell>
          <cell r="AU27">
            <v>86</v>
          </cell>
          <cell r="AV27">
            <v>1144</v>
          </cell>
          <cell r="AW27">
            <v>0</v>
          </cell>
          <cell r="AX27">
            <v>0.2</v>
          </cell>
          <cell r="AY27">
            <v>71.400000000000006</v>
          </cell>
          <cell r="AZ27">
            <v>0</v>
          </cell>
          <cell r="BA27">
            <v>677.6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0.1</v>
          </cell>
          <cell r="BJ27">
            <v>31.900000000000002</v>
          </cell>
          <cell r="BK27">
            <v>0</v>
          </cell>
          <cell r="BL27">
            <v>0</v>
          </cell>
          <cell r="BM27">
            <v>0</v>
          </cell>
          <cell r="BN27">
            <v>0.1</v>
          </cell>
          <cell r="BO27">
            <v>0</v>
          </cell>
          <cell r="BP27">
            <v>0.2</v>
          </cell>
          <cell r="BQ27">
            <v>0</v>
          </cell>
          <cell r="BR27">
            <v>0</v>
          </cell>
          <cell r="BS27">
            <v>886.6</v>
          </cell>
          <cell r="BT27">
            <v>343.20000000000005</v>
          </cell>
          <cell r="BU27">
            <v>9575.5</v>
          </cell>
          <cell r="BV27">
            <v>257.40000000000003</v>
          </cell>
          <cell r="BW27">
            <v>200.20000000000002</v>
          </cell>
          <cell r="BX27">
            <v>246.4</v>
          </cell>
          <cell r="BY27">
            <v>2974.3</v>
          </cell>
          <cell r="BZ27">
            <v>3151.4</v>
          </cell>
          <cell r="CA27">
            <v>28.6</v>
          </cell>
          <cell r="CB27">
            <v>85.800000000000011</v>
          </cell>
          <cell r="CC27">
            <v>171.60000000000002</v>
          </cell>
          <cell r="CD27">
            <v>415.8</v>
          </cell>
          <cell r="CE27">
            <v>858</v>
          </cell>
          <cell r="CF27">
            <v>3498.6000000000004</v>
          </cell>
          <cell r="CG27">
            <v>3503.8</v>
          </cell>
          <cell r="CH27">
            <v>343.20000000000005</v>
          </cell>
          <cell r="CI27">
            <v>257.40000000000003</v>
          </cell>
          <cell r="CJ27">
            <v>200.20000000000002</v>
          </cell>
          <cell r="CK27">
            <v>900.2</v>
          </cell>
          <cell r="CL27">
            <v>171.60000000000002</v>
          </cell>
          <cell r="CM27">
            <v>257.40000000000003</v>
          </cell>
          <cell r="CN27">
            <v>228.8</v>
          </cell>
          <cell r="CO27">
            <v>457.6</v>
          </cell>
          <cell r="CP27">
            <v>871.2</v>
          </cell>
          <cell r="CQ27">
            <v>866.80000000000007</v>
          </cell>
          <cell r="CR27">
            <v>662.2</v>
          </cell>
          <cell r="CS27">
            <v>19.8</v>
          </cell>
          <cell r="CT27">
            <v>228.8</v>
          </cell>
          <cell r="CU27">
            <v>257.40000000000003</v>
          </cell>
          <cell r="CV27">
            <v>572</v>
          </cell>
          <cell r="CW27">
            <v>386.1</v>
          </cell>
          <cell r="CX27">
            <v>292.60000000000002</v>
          </cell>
          <cell r="CY27">
            <v>292.60000000000002</v>
          </cell>
          <cell r="CZ27">
            <v>313.5</v>
          </cell>
          <cell r="DA27">
            <v>228.8</v>
          </cell>
          <cell r="DB27">
            <v>886.6</v>
          </cell>
          <cell r="DC27">
            <v>429</v>
          </cell>
          <cell r="DD27">
            <v>825</v>
          </cell>
          <cell r="DE27">
            <v>228.8</v>
          </cell>
          <cell r="DF27">
            <v>255.20000000000002</v>
          </cell>
          <cell r="DG27">
            <v>171.60000000000002</v>
          </cell>
          <cell r="DH27">
            <v>57.2</v>
          </cell>
          <cell r="DI27">
            <v>28.6</v>
          </cell>
          <cell r="DJ27">
            <v>394.90000000000003</v>
          </cell>
          <cell r="DK27">
            <v>279.40000000000003</v>
          </cell>
          <cell r="DL27">
            <v>140</v>
          </cell>
          <cell r="DM27">
            <v>228.9</v>
          </cell>
          <cell r="DN27">
            <v>657.80000000000007</v>
          </cell>
          <cell r="DO27">
            <v>629.20000000000005</v>
          </cell>
          <cell r="DP27">
            <v>573.1</v>
          </cell>
          <cell r="DQ27">
            <v>235.4</v>
          </cell>
          <cell r="DR27">
            <v>257.40000000000003</v>
          </cell>
          <cell r="DS27">
            <v>136.904</v>
          </cell>
          <cell r="DT27">
            <v>366.31</v>
          </cell>
          <cell r="DU27">
            <v>228.80700000000002</v>
          </cell>
          <cell r="DV27">
            <v>281.63100000000003</v>
          </cell>
          <cell r="DW27">
            <v>171.636</v>
          </cell>
          <cell r="DX27">
            <v>194.84900000000002</v>
          </cell>
          <cell r="DY27">
            <v>770.00900000000001</v>
          </cell>
          <cell r="DZ27">
            <v>1514.6690000000001</v>
          </cell>
          <cell r="EA27">
            <v>1417.7460000000001</v>
          </cell>
          <cell r="EB27">
            <v>773.904</v>
          </cell>
          <cell r="EC27">
            <v>767.11000000000013</v>
          </cell>
          <cell r="ED27">
            <v>610.04600000000005</v>
          </cell>
          <cell r="EE27">
            <v>535.04500000000007</v>
          </cell>
          <cell r="EF27">
            <v>949.77099999999996</v>
          </cell>
          <cell r="EG27">
            <v>602.58800000000008</v>
          </cell>
          <cell r="EH27">
            <v>384.58100000000002</v>
          </cell>
          <cell r="EI27">
            <v>163.15200000000002</v>
          </cell>
          <cell r="EJ27">
            <v>115.08900000000001</v>
          </cell>
          <cell r="EK27">
            <v>555.5100000000001</v>
          </cell>
          <cell r="EL27">
            <v>1461.268</v>
          </cell>
          <cell r="EM27">
            <v>1067.2480000000003</v>
          </cell>
          <cell r="EN27">
            <v>473.18800000000005</v>
          </cell>
          <cell r="EO27">
            <v>4919.438000000001</v>
          </cell>
          <cell r="EP27">
            <v>542.96400000000006</v>
          </cell>
          <cell r="EQ27">
            <v>481.67500000000001</v>
          </cell>
          <cell r="ER27">
            <v>1235.3310000000001</v>
          </cell>
          <cell r="ES27">
            <v>631.51900000000001</v>
          </cell>
          <cell r="ET27">
            <v>672.99700000000007</v>
          </cell>
          <cell r="EU27">
            <v>605.79699999999991</v>
          </cell>
          <cell r="EV27">
            <v>359.74800000000005</v>
          </cell>
          <cell r="EW27">
            <v>691.54200000000003</v>
          </cell>
          <cell r="EX27">
            <v>660.4380000000001</v>
          </cell>
          <cell r="EY27">
            <v>464.19300000000004</v>
          </cell>
          <cell r="EZ27">
            <v>493.21700000000004</v>
          </cell>
          <cell r="FA27">
            <v>279.334</v>
          </cell>
          <cell r="FB27">
            <v>763.43700000000001</v>
          </cell>
          <cell r="FC27">
            <v>2126.6089999999999</v>
          </cell>
          <cell r="FD27">
            <v>1834.393</v>
          </cell>
          <cell r="FE27">
            <v>1474.019</v>
          </cell>
          <cell r="FF27">
            <v>858.56100000000015</v>
          </cell>
          <cell r="FG27">
            <v>1117.9110000000001</v>
          </cell>
          <cell r="FH27">
            <v>178.738</v>
          </cell>
          <cell r="FI27">
            <v>831.32700000000011</v>
          </cell>
          <cell r="FJ27">
            <v>640.971</v>
          </cell>
          <cell r="FK27">
            <v>2624.3140000000003</v>
          </cell>
          <cell r="FL27">
            <v>723.69600000000003</v>
          </cell>
          <cell r="FM27">
            <v>332.82799999999997</v>
          </cell>
          <cell r="FN27">
            <v>484.67400000000004</v>
          </cell>
          <cell r="FO27">
            <v>856.69400000000007</v>
          </cell>
          <cell r="FP27">
            <v>606.01200000000006</v>
          </cell>
          <cell r="FQ27">
            <v>708.798</v>
          </cell>
          <cell r="FR27">
            <v>428.78399999999999</v>
          </cell>
          <cell r="FS27">
            <v>894.89099999999996</v>
          </cell>
          <cell r="FT27">
            <v>682.42399999999998</v>
          </cell>
          <cell r="FU27">
            <v>237.11</v>
          </cell>
          <cell r="FV27">
            <v>588.673</v>
          </cell>
          <cell r="FW27">
            <v>922.476</v>
          </cell>
          <cell r="FX27">
            <v>434.22899999999998</v>
          </cell>
          <cell r="FY27">
            <v>0</v>
          </cell>
        </row>
      </sheetData>
      <sheetData sheetId="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0.1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32.800000000000004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1E-3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5.000000000000001E-3</v>
          </cell>
          <cell r="EY27">
            <v>0</v>
          </cell>
          <cell r="EZ27">
            <v>1E-3</v>
          </cell>
          <cell r="FA27">
            <v>0</v>
          </cell>
          <cell r="FB27">
            <v>0</v>
          </cell>
          <cell r="FC27">
            <v>0.03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2.3000000000000003E-2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0">
        <row r="20">
          <cell r="B20">
            <v>3.8000000000000003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2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985.30000000000007</v>
          </cell>
          <cell r="Y27">
            <v>1142.2</v>
          </cell>
          <cell r="Z27">
            <v>1295.4000000000001</v>
          </cell>
          <cell r="AA27">
            <v>0</v>
          </cell>
          <cell r="AB27">
            <v>135.20000000000002</v>
          </cell>
          <cell r="AC27">
            <v>0</v>
          </cell>
          <cell r="AD27">
            <v>0</v>
          </cell>
          <cell r="AE27">
            <v>0</v>
          </cell>
          <cell r="AF27">
            <v>0.4</v>
          </cell>
          <cell r="AG27">
            <v>930</v>
          </cell>
          <cell r="AH27">
            <v>364.8</v>
          </cell>
          <cell r="AI27">
            <v>387</v>
          </cell>
          <cell r="AJ27">
            <v>2.9000000000000004</v>
          </cell>
          <cell r="AK27">
            <v>638.30000000000007</v>
          </cell>
          <cell r="AL27">
            <v>420.20000000000005</v>
          </cell>
          <cell r="AM27">
            <v>328</v>
          </cell>
          <cell r="AN27">
            <v>709.5</v>
          </cell>
          <cell r="AO27">
            <v>245.8</v>
          </cell>
          <cell r="AP27">
            <v>0</v>
          </cell>
          <cell r="AQ27">
            <v>357.70000000000005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0.70000000000000007</v>
          </cell>
          <cell r="AX27">
            <v>0</v>
          </cell>
          <cell r="AY27">
            <v>1.5</v>
          </cell>
          <cell r="AZ27">
            <v>2.3000000000000003</v>
          </cell>
          <cell r="BA27">
            <v>0</v>
          </cell>
          <cell r="BB27">
            <v>0</v>
          </cell>
          <cell r="BC27">
            <v>1.2000000000000002</v>
          </cell>
          <cell r="BD27">
            <v>0.2</v>
          </cell>
          <cell r="BE27">
            <v>0</v>
          </cell>
          <cell r="BF27">
            <v>0</v>
          </cell>
          <cell r="BG27">
            <v>1.2000000000000002</v>
          </cell>
          <cell r="BH27">
            <v>0</v>
          </cell>
          <cell r="BI27">
            <v>0</v>
          </cell>
          <cell r="BJ27">
            <v>0.9</v>
          </cell>
          <cell r="BK27">
            <v>0.1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0.9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0.60000000000000009</v>
          </cell>
          <cell r="CL27">
            <v>2.7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1000</v>
          </cell>
          <cell r="DR27">
            <v>4.0000000000000001E-3</v>
          </cell>
          <cell r="DS27">
            <v>0</v>
          </cell>
          <cell r="DT27">
            <v>5487.152</v>
          </cell>
          <cell r="DU27">
            <v>19.615000000000002</v>
          </cell>
          <cell r="DV27">
            <v>3031.2110000000002</v>
          </cell>
          <cell r="DW27">
            <v>0</v>
          </cell>
          <cell r="DX27">
            <v>4254.8440000000001</v>
          </cell>
          <cell r="DY27">
            <v>2E-3</v>
          </cell>
          <cell r="DZ27">
            <v>6.0540000000000003</v>
          </cell>
          <cell r="EA27">
            <v>3390.1510000000003</v>
          </cell>
          <cell r="EB27">
            <v>2790.5930000000003</v>
          </cell>
          <cell r="EC27">
            <v>3321.2790000000005</v>
          </cell>
          <cell r="ED27">
            <v>2.36</v>
          </cell>
          <cell r="EE27">
            <v>5514.6590000000006</v>
          </cell>
          <cell r="EF27">
            <v>1974.893</v>
          </cell>
          <cell r="EG27">
            <v>3.1</v>
          </cell>
          <cell r="EH27">
            <v>1.8579999999999999</v>
          </cell>
          <cell r="EI27">
            <v>1.7149999999999999</v>
          </cell>
          <cell r="EJ27">
            <v>4847.0020000000004</v>
          </cell>
          <cell r="EK27">
            <v>1.6640000000000001</v>
          </cell>
          <cell r="EL27">
            <v>3099.471</v>
          </cell>
          <cell r="EM27">
            <v>1667.2149999999999</v>
          </cell>
          <cell r="EN27">
            <v>1964.5050000000003</v>
          </cell>
          <cell r="EO27">
            <v>4257.09</v>
          </cell>
          <cell r="EP27">
            <v>1808.96</v>
          </cell>
          <cell r="EQ27">
            <v>21.198</v>
          </cell>
          <cell r="ER27">
            <v>5002.862000000001</v>
          </cell>
          <cell r="ES27">
            <v>0.90399999999999991</v>
          </cell>
          <cell r="ET27">
            <v>1.4930000000000001</v>
          </cell>
          <cell r="EU27">
            <v>4998.9449999999997</v>
          </cell>
          <cell r="EV27">
            <v>12.943000000000001</v>
          </cell>
          <cell r="EW27">
            <v>1.9770000000000003</v>
          </cell>
          <cell r="EX27">
            <v>3687.413</v>
          </cell>
          <cell r="EY27">
            <v>2.4900000000000002</v>
          </cell>
          <cell r="EZ27">
            <v>3.4930000000000003</v>
          </cell>
          <cell r="FA27">
            <v>17.876999999999999</v>
          </cell>
          <cell r="FB27">
            <v>5.9750000000000005</v>
          </cell>
          <cell r="FC27">
            <v>5.1420000000000003</v>
          </cell>
          <cell r="FD27">
            <v>9.9320000000000004</v>
          </cell>
          <cell r="FE27">
            <v>1.9980000000000002</v>
          </cell>
          <cell r="FF27">
            <v>1.7300000000000002</v>
          </cell>
          <cell r="FG27">
            <v>2.5200000000000005</v>
          </cell>
          <cell r="FH27">
            <v>3.5009999999999999</v>
          </cell>
          <cell r="FI27">
            <v>2.78</v>
          </cell>
          <cell r="FJ27">
            <v>7.0010000000000012</v>
          </cell>
          <cell r="FK27">
            <v>540.37</v>
          </cell>
          <cell r="FL27">
            <v>17.510999999999999</v>
          </cell>
          <cell r="FM27">
            <v>24.75</v>
          </cell>
          <cell r="FN27">
            <v>17.844999999999999</v>
          </cell>
          <cell r="FO27">
            <v>11.576000000000001</v>
          </cell>
          <cell r="FP27">
            <v>5.0730000000000004</v>
          </cell>
          <cell r="FQ27">
            <v>8.870000000000001</v>
          </cell>
          <cell r="FR27">
            <v>5.6840000000000002</v>
          </cell>
          <cell r="FS27">
            <v>881.56000000000006</v>
          </cell>
          <cell r="FT27">
            <v>6.1059999999999999</v>
          </cell>
          <cell r="FU27">
            <v>10.442</v>
          </cell>
          <cell r="FV27">
            <v>335.39</v>
          </cell>
          <cell r="FW27">
            <v>339.101</v>
          </cell>
          <cell r="FX27">
            <v>1143.1759999999999</v>
          </cell>
          <cell r="FY27">
            <v>0</v>
          </cell>
        </row>
      </sheetData>
      <sheetData sheetId="11">
        <row r="20">
          <cell r="B20">
            <v>30.900000000000002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1.0000000000000002E-2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0.21600000000000003</v>
          </cell>
          <cell r="EV27">
            <v>0</v>
          </cell>
          <cell r="EW27">
            <v>0</v>
          </cell>
          <cell r="EX27">
            <v>1E-3</v>
          </cell>
          <cell r="EY27">
            <v>0.13400000000000001</v>
          </cell>
          <cell r="EZ27">
            <v>9.4E-2</v>
          </cell>
          <cell r="FA27">
            <v>5.8999999999999997E-2</v>
          </cell>
          <cell r="FB27">
            <v>0.43200000000000005</v>
          </cell>
          <cell r="FC27">
            <v>0</v>
          </cell>
          <cell r="FD27">
            <v>0</v>
          </cell>
          <cell r="FE27">
            <v>0.32100000000000001</v>
          </cell>
          <cell r="FF27">
            <v>0.15900000000000003</v>
          </cell>
          <cell r="FG27">
            <v>0</v>
          </cell>
          <cell r="FH27">
            <v>3.2000000000000001E-2</v>
          </cell>
          <cell r="FI27">
            <v>0</v>
          </cell>
          <cell r="FJ27">
            <v>0.05</v>
          </cell>
          <cell r="FK27">
            <v>0</v>
          </cell>
          <cell r="FL27">
            <v>0</v>
          </cell>
          <cell r="FM27">
            <v>0.29100000000000004</v>
          </cell>
          <cell r="FN27">
            <v>3.5500000000000003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0.39200000000000002</v>
          </cell>
          <cell r="FU27">
            <v>2.1000000000000001E-2</v>
          </cell>
          <cell r="FV27">
            <v>0</v>
          </cell>
          <cell r="FW27">
            <v>0.98099999999999998</v>
          </cell>
          <cell r="FX27">
            <v>0</v>
          </cell>
          <cell r="FY27">
            <v>0</v>
          </cell>
        </row>
      </sheetData>
      <sheetData sheetId="12">
        <row r="20">
          <cell r="B20">
            <v>1662.1000000000001</v>
          </cell>
        </row>
        <row r="27">
          <cell r="B27">
            <v>0.5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2220</v>
          </cell>
          <cell r="M27">
            <v>1923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549.6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535.80000000000007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1143.7</v>
          </cell>
          <cell r="BH27">
            <v>759.90000000000009</v>
          </cell>
          <cell r="BI27">
            <v>3818.3</v>
          </cell>
          <cell r="BJ27">
            <v>0</v>
          </cell>
          <cell r="BK27">
            <v>753.6</v>
          </cell>
          <cell r="BL27">
            <v>6962.5</v>
          </cell>
          <cell r="BM27">
            <v>8114.5</v>
          </cell>
          <cell r="BN27">
            <v>2606.8000000000002</v>
          </cell>
          <cell r="BO27">
            <v>9500.5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0.1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0.1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0.4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4.0000000000000001E-3</v>
          </cell>
          <cell r="DS27">
            <v>1E-3</v>
          </cell>
          <cell r="DT27">
            <v>6.0000000000000001E-3</v>
          </cell>
          <cell r="DU27">
            <v>1.0000000000000002E-2</v>
          </cell>
          <cell r="DV27">
            <v>1.7000000000000001E-2</v>
          </cell>
          <cell r="DW27">
            <v>8.9999999999999993E-3</v>
          </cell>
          <cell r="DX27">
            <v>1E-3</v>
          </cell>
          <cell r="DY27">
            <v>3.0000000000000001E-3</v>
          </cell>
          <cell r="DZ27">
            <v>3.0000000000000001E-3</v>
          </cell>
          <cell r="EA27">
            <v>1.4000000000000002E-2</v>
          </cell>
          <cell r="EB27">
            <v>1.6E-2</v>
          </cell>
          <cell r="EC27">
            <v>1.4999999999999999E-2</v>
          </cell>
          <cell r="ED27">
            <v>7.000000000000001E-3</v>
          </cell>
          <cell r="EE27">
            <v>4.0000000000000001E-3</v>
          </cell>
          <cell r="EF27">
            <v>4.0000000000000001E-3</v>
          </cell>
          <cell r="EG27">
            <v>2.1000000000000001E-2</v>
          </cell>
          <cell r="EH27">
            <v>3.3000000000000002E-2</v>
          </cell>
          <cell r="EI27">
            <v>1.0000000000000002E-2</v>
          </cell>
          <cell r="EJ27">
            <v>0</v>
          </cell>
          <cell r="EK27">
            <v>1E-3</v>
          </cell>
          <cell r="EL27">
            <v>0</v>
          </cell>
          <cell r="EM27">
            <v>3.0000000000000001E-3</v>
          </cell>
          <cell r="EN27">
            <v>1.0000000000000002E-2</v>
          </cell>
          <cell r="EO27">
            <v>8.9999999999999993E-3</v>
          </cell>
          <cell r="EP27">
            <v>1E-3</v>
          </cell>
          <cell r="EQ27">
            <v>7450.4539999999997</v>
          </cell>
          <cell r="ER27">
            <v>4071.1540000000005</v>
          </cell>
          <cell r="ES27">
            <v>1E-3</v>
          </cell>
          <cell r="ET27">
            <v>1.0000000000000002E-2</v>
          </cell>
          <cell r="EU27">
            <v>30.62</v>
          </cell>
          <cell r="EV27">
            <v>3.3000000000000002E-2</v>
          </cell>
          <cell r="EW27">
            <v>5.8999999999999997E-2</v>
          </cell>
          <cell r="EX27">
            <v>0.11499999999999999</v>
          </cell>
          <cell r="EY27">
            <v>0.21999999999999997</v>
          </cell>
          <cell r="EZ27">
            <v>5.6000000000000008E-2</v>
          </cell>
          <cell r="FA27">
            <v>5.6999999999999995E-2</v>
          </cell>
          <cell r="FB27">
            <v>0.52</v>
          </cell>
          <cell r="FC27">
            <v>0.57500000000000007</v>
          </cell>
          <cell r="FD27">
            <v>3.4999999999999996E-2</v>
          </cell>
          <cell r="FE27">
            <v>0.217</v>
          </cell>
          <cell r="FF27">
            <v>0.27399999999999997</v>
          </cell>
          <cell r="FG27">
            <v>0.71300000000000008</v>
          </cell>
          <cell r="FH27">
            <v>2.5280000000000005</v>
          </cell>
          <cell r="FI27">
            <v>1.1119999999999999</v>
          </cell>
          <cell r="FJ27">
            <v>2.6370000000000005</v>
          </cell>
          <cell r="FK27">
            <v>2.387</v>
          </cell>
          <cell r="FL27">
            <v>3.2740000000000005</v>
          </cell>
          <cell r="FM27">
            <v>8.9550000000000018</v>
          </cell>
          <cell r="FN27">
            <v>2.5819999999999999</v>
          </cell>
          <cell r="FO27">
            <v>4.05</v>
          </cell>
          <cell r="FP27">
            <v>2.3879999999999999</v>
          </cell>
          <cell r="FQ27">
            <v>3.7850000000000001</v>
          </cell>
          <cell r="FR27">
            <v>8.0679999999999996</v>
          </cell>
          <cell r="FS27">
            <v>0.58399999999999996</v>
          </cell>
          <cell r="FT27">
            <v>1.1380000000000001</v>
          </cell>
          <cell r="FU27">
            <v>0.52100000000000002</v>
          </cell>
          <cell r="FV27">
            <v>1.429</v>
          </cell>
          <cell r="FW27">
            <v>7.7270000000000003</v>
          </cell>
          <cell r="FX27">
            <v>1.4319999999999999</v>
          </cell>
          <cell r="FY27">
            <v>0</v>
          </cell>
        </row>
      </sheetData>
      <sheetData sheetId="13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1.0000000000000002E-2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0.13300000000000001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3.0000000000000001E-3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1.7999999999999999E-2</v>
          </cell>
          <cell r="FE27">
            <v>0</v>
          </cell>
          <cell r="FF27">
            <v>0</v>
          </cell>
          <cell r="FG27">
            <v>0.51700000000000002</v>
          </cell>
          <cell r="FH27">
            <v>0</v>
          </cell>
          <cell r="FI27">
            <v>0</v>
          </cell>
          <cell r="FJ27">
            <v>0</v>
          </cell>
          <cell r="FK27">
            <v>0.31000000000000005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0.49399999999999999</v>
          </cell>
          <cell r="FU27">
            <v>0</v>
          </cell>
          <cell r="FV27">
            <v>0.13300000000000001</v>
          </cell>
          <cell r="FW27">
            <v>0</v>
          </cell>
          <cell r="FX27">
            <v>0</v>
          </cell>
          <cell r="FY27">
            <v>0</v>
          </cell>
        </row>
      </sheetData>
      <sheetData sheetId="15">
        <row r="20">
          <cell r="B20">
            <v>0.8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8.0000000000000002E-3</v>
          </cell>
          <cell r="EV27">
            <v>5.000000000000001E-3</v>
          </cell>
          <cell r="EW27">
            <v>0</v>
          </cell>
          <cell r="EX27">
            <v>0</v>
          </cell>
          <cell r="EY27">
            <v>3.0000000000000001E-3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6.4000000000000001E-2</v>
          </cell>
          <cell r="FE27">
            <v>0</v>
          </cell>
          <cell r="FF27">
            <v>0</v>
          </cell>
          <cell r="FG27">
            <v>0.14099999999999999</v>
          </cell>
          <cell r="FH27">
            <v>3.3000000000000002E-2</v>
          </cell>
          <cell r="FI27">
            <v>0</v>
          </cell>
          <cell r="FJ27">
            <v>0.14599999999999999</v>
          </cell>
          <cell r="FK27">
            <v>0.59599999999999997</v>
          </cell>
          <cell r="FL27">
            <v>0</v>
          </cell>
          <cell r="FM27">
            <v>0</v>
          </cell>
          <cell r="FN27">
            <v>0.26</v>
          </cell>
          <cell r="FO27">
            <v>0</v>
          </cell>
          <cell r="FP27">
            <v>0.153</v>
          </cell>
          <cell r="FQ27">
            <v>0</v>
          </cell>
          <cell r="FR27">
            <v>0.92300000000000004</v>
          </cell>
          <cell r="FS27">
            <v>0</v>
          </cell>
          <cell r="FT27">
            <v>0</v>
          </cell>
          <cell r="FU27">
            <v>0.34900000000000003</v>
          </cell>
          <cell r="FV27">
            <v>0.23400000000000001</v>
          </cell>
          <cell r="FW27">
            <v>0.25</v>
          </cell>
          <cell r="FX27">
            <v>0</v>
          </cell>
          <cell r="FY27">
            <v>0</v>
          </cell>
        </row>
      </sheetData>
      <sheetData sheetId="1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2E-3</v>
          </cell>
          <cell r="EV27">
            <v>0</v>
          </cell>
          <cell r="EW27">
            <v>1E-3</v>
          </cell>
          <cell r="EX27">
            <v>0</v>
          </cell>
          <cell r="EY27">
            <v>3.0000000000000001E-3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1.2E-2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0.31900000000000001</v>
          </cell>
          <cell r="FP27">
            <v>0</v>
          </cell>
          <cell r="FQ27">
            <v>0</v>
          </cell>
          <cell r="FR27">
            <v>0</v>
          </cell>
          <cell r="FS27">
            <v>0.41400000000000003</v>
          </cell>
          <cell r="FT27">
            <v>0.13400000000000001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1E-3</v>
          </cell>
          <cell r="EX27">
            <v>0</v>
          </cell>
          <cell r="EY27">
            <v>3598.0419999999999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2450.509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8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0.1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1E-3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2.5000000000000001E-2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3.1E-2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0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1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0.1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2.8000000000000003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1E-3</v>
          </cell>
          <cell r="EG27">
            <v>0</v>
          </cell>
          <cell r="EH27">
            <v>0</v>
          </cell>
          <cell r="EI27">
            <v>0</v>
          </cell>
          <cell r="EJ27">
            <v>2E-3</v>
          </cell>
          <cell r="EK27">
            <v>0</v>
          </cell>
          <cell r="EL27">
            <v>0.6070000000000001</v>
          </cell>
          <cell r="EM27">
            <v>0</v>
          </cell>
          <cell r="EN27">
            <v>21.914000000000001</v>
          </cell>
          <cell r="EO27">
            <v>0</v>
          </cell>
          <cell r="EP27">
            <v>0</v>
          </cell>
          <cell r="EQ27">
            <v>22.754000000000001</v>
          </cell>
          <cell r="ER27">
            <v>0</v>
          </cell>
          <cell r="ES27">
            <v>0</v>
          </cell>
          <cell r="ET27">
            <v>0</v>
          </cell>
          <cell r="EU27">
            <v>0.18000000000000002</v>
          </cell>
          <cell r="EV27">
            <v>0.22000000000000003</v>
          </cell>
          <cell r="EW27">
            <v>0</v>
          </cell>
          <cell r="EX27">
            <v>0.12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0.49299999999999999</v>
          </cell>
          <cell r="FD27">
            <v>0</v>
          </cell>
          <cell r="FE27">
            <v>2E-3</v>
          </cell>
          <cell r="FF27">
            <v>0.27700000000000002</v>
          </cell>
          <cell r="FG27">
            <v>0</v>
          </cell>
          <cell r="FH27">
            <v>2.8000000000000004E-2</v>
          </cell>
          <cell r="FI27">
            <v>5.4140000000000006</v>
          </cell>
          <cell r="FJ27">
            <v>0</v>
          </cell>
          <cell r="FK27">
            <v>5.58</v>
          </cell>
          <cell r="FL27">
            <v>0</v>
          </cell>
          <cell r="FM27">
            <v>0</v>
          </cell>
          <cell r="FN27">
            <v>1.9470000000000001</v>
          </cell>
          <cell r="FO27">
            <v>2.6989999999999998</v>
          </cell>
          <cell r="FP27">
            <v>0.105</v>
          </cell>
          <cell r="FQ27">
            <v>5.5030000000000001</v>
          </cell>
          <cell r="FR27">
            <v>2.1000000000000001E-2</v>
          </cell>
          <cell r="FS27">
            <v>15.223000000000001</v>
          </cell>
          <cell r="FT27">
            <v>0</v>
          </cell>
          <cell r="FU27">
            <v>0</v>
          </cell>
          <cell r="FV27">
            <v>0.186</v>
          </cell>
          <cell r="FW27">
            <v>0</v>
          </cell>
          <cell r="FX27">
            <v>7.4999999999999997E-2</v>
          </cell>
          <cell r="FY27">
            <v>0</v>
          </cell>
        </row>
      </sheetData>
      <sheetData sheetId="2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1.9000000000000001</v>
          </cell>
          <cell r="AB27">
            <v>0.4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1.2000000000000002</v>
          </cell>
          <cell r="AI27">
            <v>9</v>
          </cell>
          <cell r="AJ27">
            <v>2.8000000000000003</v>
          </cell>
          <cell r="AK27">
            <v>1.1000000000000001</v>
          </cell>
          <cell r="AL27">
            <v>1.3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12</v>
          </cell>
          <cell r="AS27">
            <v>11.200000000000001</v>
          </cell>
          <cell r="AT27">
            <v>11.200000000000001</v>
          </cell>
          <cell r="AU27">
            <v>7.7</v>
          </cell>
          <cell r="AV27">
            <v>4.6000000000000005</v>
          </cell>
          <cell r="AW27">
            <v>9.7000000000000011</v>
          </cell>
          <cell r="AX27">
            <v>3.9000000000000004</v>
          </cell>
          <cell r="AY27">
            <v>3.4000000000000004</v>
          </cell>
          <cell r="AZ27">
            <v>3.7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12.4</v>
          </cell>
          <cell r="BG27">
            <v>5.7</v>
          </cell>
          <cell r="BH27">
            <v>2.2000000000000002</v>
          </cell>
          <cell r="BI27">
            <v>6.4</v>
          </cell>
          <cell r="BJ27">
            <v>9.5</v>
          </cell>
          <cell r="BK27">
            <v>2.1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5.7</v>
          </cell>
          <cell r="BS27">
            <v>7.9</v>
          </cell>
          <cell r="BT27">
            <v>6.8000000000000007</v>
          </cell>
          <cell r="BU27">
            <v>9</v>
          </cell>
          <cell r="BV27">
            <v>12.4</v>
          </cell>
          <cell r="BW27">
            <v>5.2</v>
          </cell>
          <cell r="BX27">
            <v>2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1.1000000000000001</v>
          </cell>
          <cell r="CD27">
            <v>11.5</v>
          </cell>
          <cell r="CE27">
            <v>9.2000000000000011</v>
          </cell>
          <cell r="CF27">
            <v>10.600000000000001</v>
          </cell>
          <cell r="CG27">
            <v>42.900000000000006</v>
          </cell>
          <cell r="CH27">
            <v>12.5</v>
          </cell>
          <cell r="CI27">
            <v>4.2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5.5</v>
          </cell>
          <cell r="CP27">
            <v>6.9</v>
          </cell>
          <cell r="CQ27">
            <v>24</v>
          </cell>
          <cell r="CR27">
            <v>16.2</v>
          </cell>
          <cell r="CS27">
            <v>31.5</v>
          </cell>
          <cell r="CT27">
            <v>12.5</v>
          </cell>
          <cell r="CU27">
            <v>2.4000000000000004</v>
          </cell>
          <cell r="CV27">
            <v>8</v>
          </cell>
          <cell r="CW27">
            <v>2.8000000000000003</v>
          </cell>
          <cell r="CX27">
            <v>0</v>
          </cell>
          <cell r="CY27">
            <v>0.8</v>
          </cell>
          <cell r="CZ27">
            <v>0.4</v>
          </cell>
          <cell r="DA27">
            <v>6.1000000000000005</v>
          </cell>
          <cell r="DB27">
            <v>5.7</v>
          </cell>
          <cell r="DC27">
            <v>17</v>
          </cell>
          <cell r="DD27">
            <v>13.3</v>
          </cell>
          <cell r="DE27">
            <v>13.4</v>
          </cell>
          <cell r="DF27">
            <v>41.6</v>
          </cell>
          <cell r="DG27">
            <v>3.4000000000000004</v>
          </cell>
          <cell r="DH27">
            <v>4.3</v>
          </cell>
          <cell r="DI27">
            <v>0</v>
          </cell>
          <cell r="DJ27">
            <v>0.4</v>
          </cell>
          <cell r="DK27">
            <v>0.4</v>
          </cell>
          <cell r="DL27">
            <v>1.6</v>
          </cell>
          <cell r="DM27">
            <v>5.7</v>
          </cell>
          <cell r="DN27">
            <v>13.200000000000001</v>
          </cell>
          <cell r="DO27">
            <v>10.8</v>
          </cell>
          <cell r="DP27">
            <v>6.8000000000000007</v>
          </cell>
          <cell r="DQ27">
            <v>8.5</v>
          </cell>
          <cell r="DR27">
            <v>13.068000000000001</v>
          </cell>
          <cell r="DS27">
            <v>0.4</v>
          </cell>
          <cell r="DT27">
            <v>0.2</v>
          </cell>
          <cell r="DU27">
            <v>0.52200000000000002</v>
          </cell>
          <cell r="DV27">
            <v>1.6660000000000001</v>
          </cell>
          <cell r="DW27">
            <v>0.81399999999999995</v>
          </cell>
          <cell r="DX27">
            <v>1.2000000000000002</v>
          </cell>
          <cell r="DY27">
            <v>6.0960000000000001</v>
          </cell>
          <cell r="DZ27">
            <v>17.016000000000002</v>
          </cell>
          <cell r="EA27">
            <v>12.004</v>
          </cell>
          <cell r="EB27">
            <v>21.227999999999998</v>
          </cell>
          <cell r="EC27">
            <v>27.392000000000003</v>
          </cell>
          <cell r="ED27">
            <v>23.404</v>
          </cell>
          <cell r="EE27">
            <v>13.985999999999999</v>
          </cell>
          <cell r="EF27">
            <v>12.884</v>
          </cell>
          <cell r="EG27">
            <v>5.7860000000000005</v>
          </cell>
          <cell r="EH27">
            <v>6</v>
          </cell>
          <cell r="EI27">
            <v>1.2000000000000002</v>
          </cell>
          <cell r="EJ27">
            <v>2</v>
          </cell>
          <cell r="EK27">
            <v>3.5200000000000005</v>
          </cell>
          <cell r="EL27">
            <v>9.39</v>
          </cell>
          <cell r="EM27">
            <v>17.928000000000001</v>
          </cell>
          <cell r="EN27">
            <v>18.082000000000001</v>
          </cell>
          <cell r="EO27">
            <v>10.611000000000001</v>
          </cell>
          <cell r="EP27">
            <v>16.695</v>
          </cell>
          <cell r="EQ27">
            <v>6.0000000000000001E-3</v>
          </cell>
          <cell r="ER27">
            <v>3.4580000000000002</v>
          </cell>
          <cell r="ES27">
            <v>2.4030000000000005</v>
          </cell>
          <cell r="ET27">
            <v>4.0030000000000001</v>
          </cell>
          <cell r="EU27">
            <v>0.40100000000000002</v>
          </cell>
          <cell r="EV27">
            <v>0.94300000000000006</v>
          </cell>
          <cell r="EW27">
            <v>1552.567</v>
          </cell>
          <cell r="EX27">
            <v>9.1069999999999993</v>
          </cell>
          <cell r="EY27">
            <v>21.316000000000003</v>
          </cell>
          <cell r="EZ27">
            <v>9.8310000000000013</v>
          </cell>
          <cell r="FA27">
            <v>6.4170000000000007</v>
          </cell>
          <cell r="FB27">
            <v>5.4320000000000004</v>
          </cell>
          <cell r="FC27">
            <v>0.78400000000000003</v>
          </cell>
          <cell r="FD27">
            <v>1.284</v>
          </cell>
          <cell r="FE27">
            <v>0.39200000000000002</v>
          </cell>
          <cell r="FF27">
            <v>0.43700000000000006</v>
          </cell>
          <cell r="FG27">
            <v>0.78500000000000003</v>
          </cell>
          <cell r="FH27">
            <v>0.39200000000000002</v>
          </cell>
          <cell r="FI27">
            <v>3.5710000000000002</v>
          </cell>
          <cell r="FJ27">
            <v>11.307</v>
          </cell>
          <cell r="FK27">
            <v>11.567</v>
          </cell>
          <cell r="FL27">
            <v>24.617000000000004</v>
          </cell>
          <cell r="FM27">
            <v>27.501000000000001</v>
          </cell>
          <cell r="FN27">
            <v>23.047000000000001</v>
          </cell>
          <cell r="FO27">
            <v>10.975</v>
          </cell>
          <cell r="FP27">
            <v>2.419</v>
          </cell>
          <cell r="FQ27">
            <v>5.5979999999999999</v>
          </cell>
          <cell r="FR27">
            <v>5.234</v>
          </cell>
          <cell r="FS27">
            <v>4.3040000000000003</v>
          </cell>
          <cell r="FT27">
            <v>8.1050000000000004</v>
          </cell>
          <cell r="FU27">
            <v>8.668000000000001</v>
          </cell>
          <cell r="FV27">
            <v>15.105</v>
          </cell>
          <cell r="FW27">
            <v>21.542999999999999</v>
          </cell>
          <cell r="FX27">
            <v>23.942</v>
          </cell>
          <cell r="FY27">
            <v>0</v>
          </cell>
        </row>
      </sheetData>
      <sheetData sheetId="23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0.05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1658.3500000000001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5.000000000000001E-3</v>
          </cell>
          <cell r="EY27">
            <v>0</v>
          </cell>
          <cell r="EZ27">
            <v>0</v>
          </cell>
          <cell r="FA27">
            <v>1E-3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1.31</v>
          </cell>
          <cell r="FR27">
            <v>0</v>
          </cell>
          <cell r="FS27">
            <v>5.1000000000000004E-2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5.000000000000001E-3</v>
          </cell>
          <cell r="EV27">
            <v>0</v>
          </cell>
          <cell r="EW27">
            <v>0</v>
          </cell>
          <cell r="EX27">
            <v>0</v>
          </cell>
          <cell r="EY27">
            <v>2.8999999999999998E-2</v>
          </cell>
          <cell r="EZ27">
            <v>0</v>
          </cell>
          <cell r="FA27">
            <v>0</v>
          </cell>
          <cell r="FB27">
            <v>0</v>
          </cell>
          <cell r="FC27">
            <v>2E-3</v>
          </cell>
          <cell r="FD27">
            <v>0</v>
          </cell>
          <cell r="FE27">
            <v>0</v>
          </cell>
          <cell r="FF27">
            <v>0.255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0.376</v>
          </cell>
          <cell r="FO27">
            <v>0</v>
          </cell>
          <cell r="FP27">
            <v>0.14200000000000002</v>
          </cell>
          <cell r="FQ27">
            <v>0.86499999999999999</v>
          </cell>
          <cell r="FR27">
            <v>0</v>
          </cell>
          <cell r="FS27">
            <v>0</v>
          </cell>
          <cell r="FT27">
            <v>0</v>
          </cell>
          <cell r="FU27">
            <v>0.70200000000000007</v>
          </cell>
          <cell r="FV27">
            <v>0</v>
          </cell>
          <cell r="FW27">
            <v>0.16200000000000001</v>
          </cell>
          <cell r="FX27">
            <v>1E-3</v>
          </cell>
          <cell r="FY27">
            <v>0</v>
          </cell>
        </row>
      </sheetData>
      <sheetData sheetId="2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0.8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0.8</v>
          </cell>
          <cell r="CS27">
            <v>0.8</v>
          </cell>
          <cell r="CT27">
            <v>0</v>
          </cell>
          <cell r="CU27">
            <v>0.4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0.13100000000000001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6.2680000000000007</v>
          </cell>
          <cell r="FM27">
            <v>0.11599999999999999</v>
          </cell>
          <cell r="FN27">
            <v>0.32100000000000001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0.40200000000000002</v>
          </cell>
          <cell r="FU27">
            <v>0</v>
          </cell>
          <cell r="FV27">
            <v>0.34</v>
          </cell>
          <cell r="FW27">
            <v>0</v>
          </cell>
          <cell r="FX27">
            <v>0</v>
          </cell>
          <cell r="FY27">
            <v>0</v>
          </cell>
        </row>
      </sheetData>
      <sheetData sheetId="28">
        <row r="20">
          <cell r="B20">
            <v>16.7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3.0000000000000001E-3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1E-3</v>
          </cell>
          <cell r="EE27">
            <v>0</v>
          </cell>
          <cell r="EF27">
            <v>5.000000000000001E-3</v>
          </cell>
          <cell r="EG27">
            <v>5.000000000000001E-3</v>
          </cell>
          <cell r="EH27">
            <v>1E-3</v>
          </cell>
          <cell r="EI27">
            <v>0</v>
          </cell>
          <cell r="EJ27">
            <v>0</v>
          </cell>
          <cell r="EK27">
            <v>3.0000000000000001E-3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1E-3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7.000000000000001E-3</v>
          </cell>
          <cell r="EV27">
            <v>0</v>
          </cell>
          <cell r="EW27">
            <v>2E-3</v>
          </cell>
          <cell r="EX27">
            <v>1E-3</v>
          </cell>
          <cell r="EY27">
            <v>2E-3</v>
          </cell>
          <cell r="EZ27">
            <v>3.0000000000000001E-3</v>
          </cell>
          <cell r="FA27">
            <v>0</v>
          </cell>
          <cell r="FB27">
            <v>0</v>
          </cell>
          <cell r="FC27">
            <v>1.4000000000000002E-2</v>
          </cell>
          <cell r="FD27">
            <v>0</v>
          </cell>
          <cell r="FE27">
            <v>1.7000000000000001E-2</v>
          </cell>
          <cell r="FF27">
            <v>2.1000000000000005E-2</v>
          </cell>
          <cell r="FG27">
            <v>1.1000000000000001E-2</v>
          </cell>
          <cell r="FH27">
            <v>0</v>
          </cell>
          <cell r="FI27">
            <v>0</v>
          </cell>
          <cell r="FJ27">
            <v>6.0000000000000001E-3</v>
          </cell>
          <cell r="FK27">
            <v>0</v>
          </cell>
          <cell r="FL27">
            <v>0</v>
          </cell>
          <cell r="FM27">
            <v>5.000000000000001E-3</v>
          </cell>
          <cell r="FN27">
            <v>0</v>
          </cell>
          <cell r="FO27">
            <v>0</v>
          </cell>
          <cell r="FP27">
            <v>27.542999999999999</v>
          </cell>
          <cell r="FQ27">
            <v>5.0000000000000001E-3</v>
          </cell>
          <cell r="FR27">
            <v>0</v>
          </cell>
          <cell r="FS27">
            <v>1.2E-2</v>
          </cell>
          <cell r="FT27">
            <v>0</v>
          </cell>
          <cell r="FU27">
            <v>0</v>
          </cell>
          <cell r="FV27">
            <v>0</v>
          </cell>
          <cell r="FW27">
            <v>9.0000000000000011E-3</v>
          </cell>
          <cell r="FX27">
            <v>0</v>
          </cell>
          <cell r="FY27">
            <v>0</v>
          </cell>
        </row>
      </sheetData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Sheet4"/>
      <sheetName val="Sheet3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7">
          <cell r="B27">
            <v>4948.2000000000007</v>
          </cell>
          <cell r="C27">
            <v>1674.7</v>
          </cell>
          <cell r="D27">
            <v>1617.7</v>
          </cell>
          <cell r="E27">
            <v>647.90000000000009</v>
          </cell>
          <cell r="F27">
            <v>354.90000000000003</v>
          </cell>
          <cell r="G27">
            <v>3245.6000000000004</v>
          </cell>
          <cell r="H27">
            <v>373.20000000000005</v>
          </cell>
          <cell r="I27">
            <v>956.1</v>
          </cell>
          <cell r="J27">
            <v>1339.4</v>
          </cell>
          <cell r="K27">
            <v>2992.8</v>
          </cell>
          <cell r="L27">
            <v>2153.9</v>
          </cell>
          <cell r="M27">
            <v>2465.6000000000004</v>
          </cell>
          <cell r="N27">
            <v>1844.4</v>
          </cell>
          <cell r="O27">
            <v>2219</v>
          </cell>
          <cell r="P27">
            <v>1438.8000000000002</v>
          </cell>
          <cell r="Q27">
            <v>1855</v>
          </cell>
          <cell r="R27">
            <v>1017.5</v>
          </cell>
          <cell r="S27">
            <v>1209.8</v>
          </cell>
          <cell r="T27">
            <v>719</v>
          </cell>
          <cell r="U27">
            <v>2132.7000000000003</v>
          </cell>
          <cell r="V27">
            <v>1883.6000000000001</v>
          </cell>
          <cell r="W27">
            <v>3229.2000000000003</v>
          </cell>
          <cell r="X27">
            <v>2538</v>
          </cell>
          <cell r="Y27">
            <v>982.1</v>
          </cell>
          <cell r="Z27">
            <v>2224.2000000000003</v>
          </cell>
          <cell r="AA27">
            <v>490.40000000000003</v>
          </cell>
          <cell r="AB27">
            <v>212.5</v>
          </cell>
          <cell r="AC27">
            <v>917.80000000000007</v>
          </cell>
          <cell r="AD27">
            <v>299.90000000000003</v>
          </cell>
          <cell r="AE27">
            <v>1105.5</v>
          </cell>
          <cell r="AF27">
            <v>680.90000000000009</v>
          </cell>
          <cell r="AG27">
            <v>438.20000000000005</v>
          </cell>
          <cell r="AH27">
            <v>863.7</v>
          </cell>
          <cell r="AI27">
            <v>1325.3000000000002</v>
          </cell>
          <cell r="AJ27">
            <v>752</v>
          </cell>
          <cell r="AK27">
            <v>1825.8000000000002</v>
          </cell>
          <cell r="AL27">
            <v>1106.7</v>
          </cell>
          <cell r="AM27">
            <v>997.7</v>
          </cell>
          <cell r="AN27">
            <v>634.80000000000007</v>
          </cell>
          <cell r="AO27">
            <v>575.9</v>
          </cell>
          <cell r="AP27">
            <v>411</v>
          </cell>
          <cell r="AQ27">
            <v>298.2</v>
          </cell>
          <cell r="AR27">
            <v>79.400000000000006</v>
          </cell>
          <cell r="AS27">
            <v>380.6</v>
          </cell>
          <cell r="AT27">
            <v>810.40000000000009</v>
          </cell>
          <cell r="AU27">
            <v>748.1</v>
          </cell>
          <cell r="AV27">
            <v>545.20000000000005</v>
          </cell>
          <cell r="AW27">
            <v>712.5</v>
          </cell>
          <cell r="AX27">
            <v>752.7</v>
          </cell>
          <cell r="AY27">
            <v>657.40000000000009</v>
          </cell>
          <cell r="AZ27">
            <v>308</v>
          </cell>
          <cell r="BA27">
            <v>345.20000000000005</v>
          </cell>
          <cell r="BB27">
            <v>282.5</v>
          </cell>
          <cell r="BC27">
            <v>105.80000000000001</v>
          </cell>
          <cell r="BD27">
            <v>32.200000000000003</v>
          </cell>
          <cell r="BE27">
            <v>165.9</v>
          </cell>
          <cell r="BF27">
            <v>311.5</v>
          </cell>
          <cell r="BG27">
            <v>423.70000000000005</v>
          </cell>
          <cell r="BH27">
            <v>365.20000000000005</v>
          </cell>
          <cell r="BI27">
            <v>478.5</v>
          </cell>
          <cell r="BJ27">
            <v>404.8</v>
          </cell>
          <cell r="BK27">
            <v>271.40000000000003</v>
          </cell>
          <cell r="BL27">
            <v>336.20000000000005</v>
          </cell>
          <cell r="BM27">
            <v>242.3</v>
          </cell>
          <cell r="BN27">
            <v>150.4</v>
          </cell>
          <cell r="BO27">
            <v>1793.7</v>
          </cell>
          <cell r="BP27">
            <v>1217</v>
          </cell>
          <cell r="BQ27">
            <v>967.30000000000007</v>
          </cell>
          <cell r="BR27">
            <v>273.40000000000003</v>
          </cell>
          <cell r="BS27">
            <v>356.1</v>
          </cell>
          <cell r="BT27">
            <v>287.2</v>
          </cell>
          <cell r="BU27">
            <v>459.1</v>
          </cell>
          <cell r="BV27">
            <v>702.5</v>
          </cell>
          <cell r="BW27">
            <v>546.4</v>
          </cell>
          <cell r="BX27">
            <v>167.70000000000002</v>
          </cell>
          <cell r="BY27">
            <v>231.9</v>
          </cell>
          <cell r="BZ27">
            <v>179.8</v>
          </cell>
          <cell r="CA27">
            <v>166.60000000000002</v>
          </cell>
          <cell r="CB27">
            <v>67</v>
          </cell>
          <cell r="CC27">
            <v>390</v>
          </cell>
          <cell r="CD27">
            <v>431.6</v>
          </cell>
          <cell r="CE27">
            <v>475.6</v>
          </cell>
          <cell r="CF27">
            <v>1122.1000000000001</v>
          </cell>
          <cell r="CG27">
            <v>449.20000000000005</v>
          </cell>
          <cell r="CH27">
            <v>643.70000000000005</v>
          </cell>
          <cell r="CI27">
            <v>714.90000000000009</v>
          </cell>
          <cell r="CJ27">
            <v>425.90000000000003</v>
          </cell>
          <cell r="CK27">
            <v>271.40000000000003</v>
          </cell>
          <cell r="CL27">
            <v>180.20000000000002</v>
          </cell>
          <cell r="CM27">
            <v>125.5</v>
          </cell>
          <cell r="CN27">
            <v>25.700000000000003</v>
          </cell>
          <cell r="CO27">
            <v>1122.8</v>
          </cell>
          <cell r="CP27">
            <v>754.6</v>
          </cell>
          <cell r="CQ27">
            <v>398.40000000000003</v>
          </cell>
          <cell r="CR27">
            <v>1669.5</v>
          </cell>
          <cell r="CS27">
            <v>730</v>
          </cell>
          <cell r="CT27">
            <v>2499.7000000000003</v>
          </cell>
          <cell r="CU27">
            <v>945.30000000000007</v>
          </cell>
          <cell r="CV27">
            <v>577.70000000000005</v>
          </cell>
          <cell r="CW27">
            <v>1256.4000000000001</v>
          </cell>
          <cell r="CX27">
            <v>691.2</v>
          </cell>
          <cell r="CY27">
            <v>367.20000000000005</v>
          </cell>
          <cell r="CZ27">
            <v>500.70000000000005</v>
          </cell>
          <cell r="DA27">
            <v>1126.4000000000001</v>
          </cell>
          <cell r="DB27">
            <v>1877</v>
          </cell>
          <cell r="DC27">
            <v>2959.8</v>
          </cell>
          <cell r="DD27">
            <v>1922.7</v>
          </cell>
          <cell r="DE27">
            <v>928.40000000000009</v>
          </cell>
          <cell r="DF27">
            <v>1177.2</v>
          </cell>
          <cell r="DG27">
            <v>450</v>
          </cell>
          <cell r="DH27">
            <v>831</v>
          </cell>
          <cell r="DI27">
            <v>424.40000000000003</v>
          </cell>
          <cell r="DJ27">
            <v>140.70000000000002</v>
          </cell>
          <cell r="DK27">
            <v>556.1</v>
          </cell>
          <cell r="DL27">
            <v>268.60000000000002</v>
          </cell>
          <cell r="DM27">
            <v>1042.5</v>
          </cell>
          <cell r="DN27">
            <v>1502.9</v>
          </cell>
          <cell r="DO27">
            <v>1100.9000000000001</v>
          </cell>
          <cell r="DP27">
            <v>1123.7</v>
          </cell>
          <cell r="DQ27">
            <v>730.1</v>
          </cell>
          <cell r="DR27">
            <v>1285.924</v>
          </cell>
          <cell r="DS27">
            <v>1123.277</v>
          </cell>
          <cell r="DT27">
            <v>1421.7310000000002</v>
          </cell>
          <cell r="DU27">
            <v>509.61700000000002</v>
          </cell>
          <cell r="DV27">
            <v>189.87100000000001</v>
          </cell>
          <cell r="DW27">
            <v>187.14499999999998</v>
          </cell>
          <cell r="DX27">
            <v>58.608000000000004</v>
          </cell>
          <cell r="DY27">
            <v>815.77</v>
          </cell>
          <cell r="DZ27">
            <v>1476.0070000000001</v>
          </cell>
          <cell r="EA27">
            <v>1979.2649999999999</v>
          </cell>
          <cell r="EB27">
            <v>746.84400000000005</v>
          </cell>
          <cell r="EC27">
            <v>1262.2040000000002</v>
          </cell>
          <cell r="ED27">
            <v>3462.578</v>
          </cell>
          <cell r="EE27">
            <v>1345.6110000000001</v>
          </cell>
          <cell r="EF27">
            <v>1147.114</v>
          </cell>
          <cell r="EG27">
            <v>398.98900000000003</v>
          </cell>
          <cell r="EH27">
            <v>262.75600000000003</v>
          </cell>
          <cell r="EI27">
            <v>99.260999999999996</v>
          </cell>
          <cell r="EJ27">
            <v>11.024000000000001</v>
          </cell>
          <cell r="EK27">
            <v>984.70800000000008</v>
          </cell>
          <cell r="EL27">
            <v>2578.7950000000001</v>
          </cell>
          <cell r="EM27">
            <v>2900.8430000000003</v>
          </cell>
          <cell r="EN27">
            <v>1685.527</v>
          </cell>
          <cell r="EO27">
            <v>2752.5169999999998</v>
          </cell>
          <cell r="EP27">
            <v>2093.9540000000002</v>
          </cell>
          <cell r="EQ27">
            <v>1442.0590000000002</v>
          </cell>
          <cell r="ER27">
            <v>1263.2260000000001</v>
          </cell>
          <cell r="ES27">
            <v>712.80600000000004</v>
          </cell>
          <cell r="ET27">
            <v>809.0630000000001</v>
          </cell>
          <cell r="EU27">
            <v>805.24800000000005</v>
          </cell>
          <cell r="EV27">
            <v>490.46700000000004</v>
          </cell>
          <cell r="EW27">
            <v>2648.1760000000004</v>
          </cell>
          <cell r="EX27">
            <v>2366.9880000000003</v>
          </cell>
          <cell r="EY27">
            <v>1988.0349999999999</v>
          </cell>
          <cell r="EZ27">
            <v>1199.2080000000001</v>
          </cell>
          <cell r="FA27">
            <v>1289.2830000000001</v>
          </cell>
          <cell r="FB27">
            <v>1392.8550000000002</v>
          </cell>
          <cell r="FC27">
            <v>1798.8039999999999</v>
          </cell>
          <cell r="FD27">
            <v>3007.2330000000002</v>
          </cell>
          <cell r="FE27">
            <v>628.30300000000011</v>
          </cell>
          <cell r="FF27">
            <v>749.10400000000004</v>
          </cell>
          <cell r="FG27">
            <v>791.71500000000003</v>
          </cell>
          <cell r="FH27">
            <v>601.38</v>
          </cell>
          <cell r="FI27">
            <v>1524.77</v>
          </cell>
          <cell r="FJ27">
            <v>655.98100000000011</v>
          </cell>
          <cell r="FK27">
            <v>475.66499999999996</v>
          </cell>
          <cell r="FL27">
            <v>1397.5540000000001</v>
          </cell>
          <cell r="FM27">
            <v>2627.8629999999998</v>
          </cell>
          <cell r="FN27">
            <v>5354.9409999999998</v>
          </cell>
          <cell r="FO27">
            <v>1432.6210000000001</v>
          </cell>
          <cell r="FP27">
            <v>1614.81</v>
          </cell>
          <cell r="FQ27">
            <v>1756.5360000000001</v>
          </cell>
          <cell r="FR27">
            <v>764.60699999999997</v>
          </cell>
          <cell r="FS27">
            <v>219.21200000000002</v>
          </cell>
          <cell r="FT27">
            <v>103.85300000000001</v>
          </cell>
          <cell r="FU27">
            <v>489.69499999999999</v>
          </cell>
          <cell r="FV27">
            <v>1024.3020000000001</v>
          </cell>
          <cell r="FW27">
            <v>1214.0840000000001</v>
          </cell>
          <cell r="FX27">
            <v>1315.626</v>
          </cell>
          <cell r="FY27">
            <v>1284.6949999999999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7">
          <cell r="B27">
            <v>11754.300000000001</v>
          </cell>
          <cell r="C27">
            <v>17321</v>
          </cell>
          <cell r="D27">
            <v>22899.100000000002</v>
          </cell>
          <cell r="E27">
            <v>20640.600000000002</v>
          </cell>
          <cell r="F27">
            <v>17287.100000000002</v>
          </cell>
          <cell r="G27">
            <v>20743.800000000003</v>
          </cell>
          <cell r="H27">
            <v>7430.9000000000005</v>
          </cell>
          <cell r="I27">
            <v>19950.5</v>
          </cell>
          <cell r="J27">
            <v>20412.100000000002</v>
          </cell>
          <cell r="K27">
            <v>22302.2</v>
          </cell>
          <cell r="L27">
            <v>22293.9</v>
          </cell>
          <cell r="M27">
            <v>14446.300000000001</v>
          </cell>
          <cell r="N27">
            <v>16971.5</v>
          </cell>
          <cell r="O27">
            <v>23225.7</v>
          </cell>
          <cell r="P27">
            <v>30160</v>
          </cell>
          <cell r="Q27">
            <v>18137.3</v>
          </cell>
          <cell r="R27">
            <v>15858.400000000001</v>
          </cell>
          <cell r="S27">
            <v>11840.1</v>
          </cell>
          <cell r="T27">
            <v>5386.1</v>
          </cell>
          <cell r="U27">
            <v>14039.7</v>
          </cell>
          <cell r="V27">
            <v>17075</v>
          </cell>
          <cell r="W27">
            <v>19236.100000000002</v>
          </cell>
          <cell r="X27">
            <v>16863.2</v>
          </cell>
          <cell r="Y27">
            <v>13552.800000000001</v>
          </cell>
          <cell r="Z27">
            <v>13575.5</v>
          </cell>
          <cell r="AA27">
            <v>13068.800000000001</v>
          </cell>
          <cell r="AB27">
            <v>15950.300000000001</v>
          </cell>
          <cell r="AC27">
            <v>13622.900000000001</v>
          </cell>
          <cell r="AD27">
            <v>10798.6</v>
          </cell>
          <cell r="AE27">
            <v>9065.1</v>
          </cell>
          <cell r="AF27">
            <v>2925.4</v>
          </cell>
          <cell r="AG27">
            <v>16787.2</v>
          </cell>
          <cell r="AH27">
            <v>11075.300000000001</v>
          </cell>
          <cell r="AI27">
            <v>17041.900000000001</v>
          </cell>
          <cell r="AJ27">
            <v>10826.2</v>
          </cell>
          <cell r="AK27">
            <v>6093.3</v>
          </cell>
          <cell r="AL27">
            <v>10311.5</v>
          </cell>
          <cell r="AM27">
            <v>12267.5</v>
          </cell>
          <cell r="AN27">
            <v>14020.400000000001</v>
          </cell>
          <cell r="AO27">
            <v>10406.900000000001</v>
          </cell>
          <cell r="AP27">
            <v>12775.7</v>
          </cell>
          <cell r="AQ27">
            <v>11717.5</v>
          </cell>
          <cell r="AR27">
            <v>3458.9</v>
          </cell>
          <cell r="AS27">
            <v>11908.6</v>
          </cell>
          <cell r="AT27">
            <v>8623.6</v>
          </cell>
          <cell r="AU27">
            <v>14700.1</v>
          </cell>
          <cell r="AV27">
            <v>9113.7000000000007</v>
          </cell>
          <cell r="AW27">
            <v>5843.6</v>
          </cell>
          <cell r="AX27">
            <v>12223.6</v>
          </cell>
          <cell r="AY27">
            <v>11384.900000000001</v>
          </cell>
          <cell r="AZ27">
            <v>13364.6</v>
          </cell>
          <cell r="BA27">
            <v>10456.800000000001</v>
          </cell>
          <cell r="BB27">
            <v>11018.6</v>
          </cell>
          <cell r="BC27">
            <v>9800.4</v>
          </cell>
          <cell r="BD27">
            <v>3201.9</v>
          </cell>
          <cell r="BE27">
            <v>9396.1</v>
          </cell>
          <cell r="BF27">
            <v>11058.5</v>
          </cell>
          <cell r="BG27">
            <v>12740.300000000001</v>
          </cell>
          <cell r="BH27">
            <v>12722.1</v>
          </cell>
          <cell r="BI27">
            <v>9783.8000000000011</v>
          </cell>
          <cell r="BJ27">
            <v>12233.7</v>
          </cell>
          <cell r="BK27">
            <v>13359.7</v>
          </cell>
          <cell r="BL27">
            <v>16692</v>
          </cell>
          <cell r="BM27">
            <v>14571.7</v>
          </cell>
          <cell r="BN27">
            <v>11699.300000000001</v>
          </cell>
          <cell r="BO27">
            <v>10873.400000000001</v>
          </cell>
          <cell r="BP27">
            <v>1338.8000000000002</v>
          </cell>
          <cell r="BQ27">
            <v>12137</v>
          </cell>
          <cell r="BR27">
            <v>9766.9</v>
          </cell>
          <cell r="BS27">
            <v>10893.6</v>
          </cell>
          <cell r="BT27">
            <v>11400.1</v>
          </cell>
          <cell r="BU27">
            <v>8683.4</v>
          </cell>
          <cell r="BV27">
            <v>7149.5</v>
          </cell>
          <cell r="BW27">
            <v>12757.400000000001</v>
          </cell>
          <cell r="BX27">
            <v>20277.5</v>
          </cell>
          <cell r="BY27">
            <v>16491.600000000002</v>
          </cell>
          <cell r="BZ27">
            <v>12186</v>
          </cell>
          <cell r="CA27">
            <v>15620.900000000001</v>
          </cell>
          <cell r="CB27">
            <v>6274.1</v>
          </cell>
          <cell r="CC27">
            <v>11640.7</v>
          </cell>
          <cell r="CD27">
            <v>14433.5</v>
          </cell>
          <cell r="CE27">
            <v>14963.6</v>
          </cell>
          <cell r="CF27">
            <v>17047.900000000001</v>
          </cell>
          <cell r="CG27">
            <v>17971.7</v>
          </cell>
          <cell r="CH27">
            <v>19437.400000000001</v>
          </cell>
          <cell r="CI27">
            <v>16552.7</v>
          </cell>
          <cell r="CJ27">
            <v>16203</v>
          </cell>
          <cell r="CK27">
            <v>13633.400000000001</v>
          </cell>
          <cell r="CL27">
            <v>17823.8</v>
          </cell>
          <cell r="CM27">
            <v>9437.6</v>
          </cell>
          <cell r="CN27">
            <v>6292.3</v>
          </cell>
          <cell r="CO27">
            <v>17837.5</v>
          </cell>
          <cell r="CP27">
            <v>14317.400000000001</v>
          </cell>
          <cell r="CQ27">
            <v>14278.800000000001</v>
          </cell>
          <cell r="CR27">
            <v>17891.600000000002</v>
          </cell>
          <cell r="CS27">
            <v>16720</v>
          </cell>
          <cell r="CT27">
            <v>12203.400000000001</v>
          </cell>
          <cell r="CU27">
            <v>15479.2</v>
          </cell>
          <cell r="CV27">
            <v>14148.1</v>
          </cell>
          <cell r="CW27">
            <v>15802.5</v>
          </cell>
          <cell r="CX27">
            <v>12271.6</v>
          </cell>
          <cell r="CY27">
            <v>18971.600000000002</v>
          </cell>
          <cell r="CZ27">
            <v>11323.6</v>
          </cell>
          <cell r="DA27">
            <v>16609.100000000002</v>
          </cell>
          <cell r="DB27">
            <v>11094.2</v>
          </cell>
          <cell r="DC27">
            <v>20386.600000000002</v>
          </cell>
          <cell r="DD27">
            <v>17032.100000000002</v>
          </cell>
          <cell r="DE27">
            <v>5960.4000000000005</v>
          </cell>
          <cell r="DF27">
            <v>12952.2</v>
          </cell>
          <cell r="DG27">
            <v>16991.100000000002</v>
          </cell>
          <cell r="DH27">
            <v>10171.5</v>
          </cell>
          <cell r="DI27">
            <v>10178.900000000001</v>
          </cell>
          <cell r="DJ27">
            <v>18258.3</v>
          </cell>
          <cell r="DK27">
            <v>8706.6</v>
          </cell>
          <cell r="DL27">
            <v>1750.4</v>
          </cell>
          <cell r="DM27">
            <v>4002.3</v>
          </cell>
          <cell r="DN27">
            <v>4547.3</v>
          </cell>
          <cell r="DO27">
            <v>5512.8</v>
          </cell>
          <cell r="DP27">
            <v>4843.4000000000005</v>
          </cell>
          <cell r="DQ27">
            <v>3279.2000000000003</v>
          </cell>
          <cell r="DR27">
            <v>5134.7520000000004</v>
          </cell>
          <cell r="DS27">
            <v>5065.42</v>
          </cell>
          <cell r="DT27">
            <v>5899.8040000000001</v>
          </cell>
          <cell r="DU27">
            <v>5775.3389999999999</v>
          </cell>
          <cell r="DV27">
            <v>5088.348</v>
          </cell>
          <cell r="DW27">
            <v>6115.433</v>
          </cell>
          <cell r="DX27">
            <v>2172.893</v>
          </cell>
          <cell r="DY27">
            <v>7364.7220000000007</v>
          </cell>
          <cell r="DZ27">
            <v>9735.0630000000001</v>
          </cell>
          <cell r="EA27">
            <v>9297.8510000000006</v>
          </cell>
          <cell r="EB27">
            <v>11099.506000000001</v>
          </cell>
          <cell r="EC27">
            <v>5254.7790000000005</v>
          </cell>
          <cell r="ED27">
            <v>5241.420000000001</v>
          </cell>
          <cell r="EE27">
            <v>7738.24</v>
          </cell>
          <cell r="EF27">
            <v>5345.0470000000005</v>
          </cell>
          <cell r="EG27">
            <v>5331.39</v>
          </cell>
          <cell r="EH27">
            <v>8066.6610000000001</v>
          </cell>
          <cell r="EI27">
            <v>1962.5860000000002</v>
          </cell>
          <cell r="EJ27">
            <v>2448.7980000000002</v>
          </cell>
          <cell r="EK27">
            <v>5741.7880000000005</v>
          </cell>
          <cell r="EL27">
            <v>7224.3200000000015</v>
          </cell>
          <cell r="EM27">
            <v>8599.1589999999997</v>
          </cell>
          <cell r="EN27">
            <v>2099.7869999999998</v>
          </cell>
          <cell r="EO27">
            <v>2822.4549999999999</v>
          </cell>
          <cell r="EP27">
            <v>4117.1320000000005</v>
          </cell>
          <cell r="EQ27">
            <v>3872.8260000000005</v>
          </cell>
          <cell r="ER27">
            <v>7181.3220000000001</v>
          </cell>
          <cell r="ES27">
            <v>4071.4330000000004</v>
          </cell>
          <cell r="ET27">
            <v>4943.9380000000001</v>
          </cell>
          <cell r="EU27">
            <v>5348.1410000000005</v>
          </cell>
          <cell r="EV27">
            <v>2307.9870000000001</v>
          </cell>
          <cell r="EW27">
            <v>3907.221</v>
          </cell>
          <cell r="EX27">
            <v>6921.1060000000016</v>
          </cell>
          <cell r="EY27">
            <v>4313.6639999999998</v>
          </cell>
          <cell r="EZ27">
            <v>4342.4129999999996</v>
          </cell>
          <cell r="FA27">
            <v>3080.5190000000002</v>
          </cell>
          <cell r="FB27">
            <v>1058.6490000000001</v>
          </cell>
          <cell r="FC27">
            <v>1901.009</v>
          </cell>
          <cell r="FD27">
            <v>2447.4870000000001</v>
          </cell>
          <cell r="FE27">
            <v>2547.643</v>
          </cell>
          <cell r="FF27">
            <v>3547.2820000000011</v>
          </cell>
          <cell r="FG27">
            <v>2776.6480000000001</v>
          </cell>
          <cell r="FH27">
            <v>1118.7589999999998</v>
          </cell>
          <cell r="FI27">
            <v>1723.567</v>
          </cell>
          <cell r="FJ27">
            <v>1759.1210000000001</v>
          </cell>
          <cell r="FK27">
            <v>1740.6669999999999</v>
          </cell>
          <cell r="FL27">
            <v>1766.81</v>
          </cell>
          <cell r="FM27">
            <v>1242.8050000000003</v>
          </cell>
          <cell r="FN27">
            <v>990.42700000000002</v>
          </cell>
          <cell r="FO27">
            <v>1536.279</v>
          </cell>
          <cell r="FP27">
            <v>2338.8530000000001</v>
          </cell>
          <cell r="FQ27">
            <v>3305.2200000000003</v>
          </cell>
          <cell r="FR27">
            <v>2179.9299999999998</v>
          </cell>
          <cell r="FS27">
            <v>927.42000000000007</v>
          </cell>
          <cell r="FT27">
            <v>888.47</v>
          </cell>
          <cell r="FU27">
            <v>1373.146</v>
          </cell>
          <cell r="FV27">
            <v>1191.973</v>
          </cell>
          <cell r="FW27">
            <v>2129.8200000000002</v>
          </cell>
          <cell r="FX27">
            <v>1480.9480000000001</v>
          </cell>
          <cell r="FY27">
            <v>8155.27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7">
          <cell r="B27">
            <v>11754.300000000001</v>
          </cell>
          <cell r="C27">
            <v>17321</v>
          </cell>
          <cell r="D27">
            <v>22899.100000000002</v>
          </cell>
          <cell r="E27">
            <v>20732.600000000002</v>
          </cell>
          <cell r="F27">
            <v>17288.2</v>
          </cell>
          <cell r="G27">
            <v>20743.800000000003</v>
          </cell>
          <cell r="H27">
            <v>7430.9000000000005</v>
          </cell>
          <cell r="I27">
            <v>19950.5</v>
          </cell>
          <cell r="J27">
            <v>20412.100000000002</v>
          </cell>
          <cell r="K27">
            <v>22302.2</v>
          </cell>
          <cell r="L27">
            <v>22293.9</v>
          </cell>
          <cell r="M27">
            <v>14446.300000000001</v>
          </cell>
          <cell r="N27">
            <v>16971.5</v>
          </cell>
          <cell r="O27">
            <v>23225.7</v>
          </cell>
          <cell r="P27">
            <v>30177.5</v>
          </cell>
          <cell r="Q27">
            <v>18137.3</v>
          </cell>
          <cell r="R27">
            <v>15858.400000000001</v>
          </cell>
          <cell r="S27">
            <v>11840.1</v>
          </cell>
          <cell r="T27">
            <v>5386.1</v>
          </cell>
          <cell r="U27">
            <v>14039.7</v>
          </cell>
          <cell r="V27">
            <v>17075</v>
          </cell>
          <cell r="W27">
            <v>19236.600000000002</v>
          </cell>
          <cell r="X27">
            <v>16881.600000000002</v>
          </cell>
          <cell r="Y27">
            <v>13552.800000000001</v>
          </cell>
          <cell r="Z27">
            <v>13604.300000000001</v>
          </cell>
          <cell r="AA27">
            <v>13350.900000000001</v>
          </cell>
          <cell r="AB27">
            <v>15979.2</v>
          </cell>
          <cell r="AC27">
            <v>13622.900000000001</v>
          </cell>
          <cell r="AD27">
            <v>10817.400000000001</v>
          </cell>
          <cell r="AE27">
            <v>9065.1</v>
          </cell>
          <cell r="AF27">
            <v>2925.4</v>
          </cell>
          <cell r="AG27">
            <v>16787.2</v>
          </cell>
          <cell r="AH27">
            <v>11104.1</v>
          </cell>
          <cell r="AI27">
            <v>17093</v>
          </cell>
          <cell r="AJ27">
            <v>10855</v>
          </cell>
          <cell r="AK27">
            <v>6093.3</v>
          </cell>
          <cell r="AL27">
            <v>10340.300000000001</v>
          </cell>
          <cell r="AM27">
            <v>12267.5</v>
          </cell>
          <cell r="AN27">
            <v>14020.400000000001</v>
          </cell>
          <cell r="AO27">
            <v>10407.400000000001</v>
          </cell>
          <cell r="AP27">
            <v>12775.7</v>
          </cell>
          <cell r="AQ27">
            <v>11720.5</v>
          </cell>
          <cell r="AR27">
            <v>3458.9</v>
          </cell>
          <cell r="AS27">
            <v>11908.6</v>
          </cell>
          <cell r="AT27">
            <v>8623.6</v>
          </cell>
          <cell r="AU27">
            <v>14700.1</v>
          </cell>
          <cell r="AV27">
            <v>9113.7000000000007</v>
          </cell>
          <cell r="AW27">
            <v>5843.6</v>
          </cell>
          <cell r="AX27">
            <v>12246.7</v>
          </cell>
          <cell r="AY27">
            <v>11384.900000000001</v>
          </cell>
          <cell r="AZ27">
            <v>13364.900000000001</v>
          </cell>
          <cell r="BA27">
            <v>10456.900000000001</v>
          </cell>
          <cell r="BB27">
            <v>11018.6</v>
          </cell>
          <cell r="BC27">
            <v>9800.6</v>
          </cell>
          <cell r="BD27">
            <v>3201.9</v>
          </cell>
          <cell r="BE27">
            <v>9396.1</v>
          </cell>
          <cell r="BF27">
            <v>11058.5</v>
          </cell>
          <cell r="BG27">
            <v>12740.300000000001</v>
          </cell>
          <cell r="BH27">
            <v>12722.400000000001</v>
          </cell>
          <cell r="BI27">
            <v>9785.2000000000007</v>
          </cell>
          <cell r="BJ27">
            <v>12233.7</v>
          </cell>
          <cell r="BK27">
            <v>13359.7</v>
          </cell>
          <cell r="BL27">
            <v>16716.400000000001</v>
          </cell>
          <cell r="BM27">
            <v>14746.900000000001</v>
          </cell>
          <cell r="BN27">
            <v>11812.900000000001</v>
          </cell>
          <cell r="BO27">
            <v>10993.400000000001</v>
          </cell>
          <cell r="BP27">
            <v>1409.8000000000002</v>
          </cell>
          <cell r="BQ27">
            <v>12207.300000000001</v>
          </cell>
          <cell r="BR27">
            <v>9861.9000000000015</v>
          </cell>
          <cell r="BS27">
            <v>11007.5</v>
          </cell>
          <cell r="BT27">
            <v>11533.900000000001</v>
          </cell>
          <cell r="BU27">
            <v>8784.4</v>
          </cell>
          <cell r="BV27">
            <v>7321.9000000000005</v>
          </cell>
          <cell r="BW27">
            <v>12986.1</v>
          </cell>
          <cell r="BX27">
            <v>20459.2</v>
          </cell>
          <cell r="BY27">
            <v>16585.5</v>
          </cell>
          <cell r="BZ27">
            <v>12291.1</v>
          </cell>
          <cell r="CA27">
            <v>15655.300000000001</v>
          </cell>
          <cell r="CB27">
            <v>6298.1</v>
          </cell>
          <cell r="CC27">
            <v>11748.7</v>
          </cell>
          <cell r="CD27">
            <v>14550.6</v>
          </cell>
          <cell r="CE27">
            <v>15050.400000000001</v>
          </cell>
          <cell r="CF27">
            <v>17202</v>
          </cell>
          <cell r="CG27">
            <v>18119.7</v>
          </cell>
          <cell r="CH27">
            <v>19647</v>
          </cell>
          <cell r="CI27">
            <v>16906.5</v>
          </cell>
          <cell r="CJ27">
            <v>16454.400000000001</v>
          </cell>
          <cell r="CK27">
            <v>13734.800000000001</v>
          </cell>
          <cell r="CL27">
            <v>17918.8</v>
          </cell>
          <cell r="CM27">
            <v>9572.7000000000007</v>
          </cell>
          <cell r="CN27">
            <v>6342.8</v>
          </cell>
          <cell r="CO27">
            <v>17910.7</v>
          </cell>
          <cell r="CP27">
            <v>14407.900000000001</v>
          </cell>
          <cell r="CQ27">
            <v>14414.800000000001</v>
          </cell>
          <cell r="CR27">
            <v>18134.3</v>
          </cell>
          <cell r="CS27">
            <v>16828.600000000002</v>
          </cell>
          <cell r="CT27">
            <v>12296.300000000001</v>
          </cell>
          <cell r="CU27">
            <v>15684.7</v>
          </cell>
          <cell r="CV27">
            <v>14433.6</v>
          </cell>
          <cell r="CW27">
            <v>15933.1</v>
          </cell>
          <cell r="CX27">
            <v>12390.2</v>
          </cell>
          <cell r="CY27">
            <v>19076.2</v>
          </cell>
          <cell r="CZ27">
            <v>11423.5</v>
          </cell>
          <cell r="DA27">
            <v>16710.400000000001</v>
          </cell>
          <cell r="DB27">
            <v>11174.2</v>
          </cell>
          <cell r="DC27">
            <v>20488</v>
          </cell>
          <cell r="DD27">
            <v>17174</v>
          </cell>
          <cell r="DE27">
            <v>6145.1</v>
          </cell>
          <cell r="DF27">
            <v>13117.400000000001</v>
          </cell>
          <cell r="DG27">
            <v>17110.3</v>
          </cell>
          <cell r="DH27">
            <v>10318</v>
          </cell>
          <cell r="DI27">
            <v>10433.1</v>
          </cell>
          <cell r="DJ27">
            <v>18463.100000000002</v>
          </cell>
          <cell r="DK27">
            <v>8833.6</v>
          </cell>
          <cell r="DL27">
            <v>1906.7</v>
          </cell>
          <cell r="DM27">
            <v>4027.3</v>
          </cell>
          <cell r="DN27">
            <v>4746</v>
          </cell>
          <cell r="DO27">
            <v>5574.5</v>
          </cell>
          <cell r="DP27">
            <v>4910.4000000000005</v>
          </cell>
          <cell r="DQ27">
            <v>3413.8</v>
          </cell>
          <cell r="DR27">
            <v>5334.5550000000003</v>
          </cell>
          <cell r="DS27">
            <v>5270.8269999999993</v>
          </cell>
          <cell r="DT27">
            <v>6157.7430000000004</v>
          </cell>
          <cell r="DU27">
            <v>5948.5320000000002</v>
          </cell>
          <cell r="DV27">
            <v>5271.6640000000007</v>
          </cell>
          <cell r="DW27">
            <v>6236.6680000000006</v>
          </cell>
          <cell r="DX27">
            <v>2259.0769999999998</v>
          </cell>
          <cell r="DY27">
            <v>7419.768</v>
          </cell>
          <cell r="DZ27">
            <v>9765.16</v>
          </cell>
          <cell r="EA27">
            <v>9449.6330000000016</v>
          </cell>
          <cell r="EB27">
            <v>11189.946</v>
          </cell>
          <cell r="EC27">
            <v>5495.1549999999988</v>
          </cell>
          <cell r="ED27">
            <v>5344.7250000000013</v>
          </cell>
          <cell r="EE27">
            <v>7928.3909999999996</v>
          </cell>
          <cell r="EF27">
            <v>5520.6500000000015</v>
          </cell>
          <cell r="EG27">
            <v>5505.1399999999994</v>
          </cell>
          <cell r="EH27">
            <v>8157.3530000000001</v>
          </cell>
          <cell r="EI27">
            <v>2156.1859999999974</v>
          </cell>
          <cell r="EJ27">
            <v>2558.1479999999974</v>
          </cell>
          <cell r="EK27">
            <v>5868.0230000000001</v>
          </cell>
          <cell r="EL27">
            <v>7373.5700000000033</v>
          </cell>
          <cell r="EM27">
            <v>8715.2099999999991</v>
          </cell>
          <cell r="EN27">
            <v>2524.7690000000007</v>
          </cell>
          <cell r="EO27">
            <v>3086.63</v>
          </cell>
          <cell r="EP27">
            <v>4302.7310000000025</v>
          </cell>
          <cell r="EQ27">
            <v>4154.277</v>
          </cell>
          <cell r="ER27">
            <v>7603.9950000000017</v>
          </cell>
          <cell r="ES27">
            <v>4192.7240000000002</v>
          </cell>
          <cell r="ET27">
            <v>5106.9539999999979</v>
          </cell>
          <cell r="EU27">
            <v>5666.2730000000029</v>
          </cell>
          <cell r="EV27">
            <v>2475.398000000001</v>
          </cell>
          <cell r="EW27">
            <v>4072.471</v>
          </cell>
          <cell r="EX27">
            <v>7059.8780000000006</v>
          </cell>
          <cell r="EY27">
            <v>4458.3719999999985</v>
          </cell>
          <cell r="EZ27">
            <v>4496.5480000000025</v>
          </cell>
          <cell r="FA27">
            <v>3168.582000000004</v>
          </cell>
          <cell r="FB27">
            <v>1085.3399999999972</v>
          </cell>
          <cell r="FC27">
            <v>2046.6900000000023</v>
          </cell>
          <cell r="FD27">
            <v>2655.38</v>
          </cell>
          <cell r="FE27">
            <v>2624.143</v>
          </cell>
          <cell r="FF27">
            <v>3744.940000000001</v>
          </cell>
          <cell r="FG27">
            <v>2999.148000000002</v>
          </cell>
          <cell r="FH27">
            <v>1208.7589999999998</v>
          </cell>
          <cell r="FI27">
            <v>1802.982</v>
          </cell>
          <cell r="FJ27">
            <v>1820.0329999999999</v>
          </cell>
          <cell r="FK27">
            <v>1817.1889999999994</v>
          </cell>
          <cell r="FL27">
            <v>1889.3100000000006</v>
          </cell>
          <cell r="FM27">
            <v>1272.9050000000002</v>
          </cell>
          <cell r="FN27">
            <v>1019.977</v>
          </cell>
          <cell r="FO27">
            <v>1611.739</v>
          </cell>
          <cell r="FP27">
            <v>2399.3429999999998</v>
          </cell>
          <cell r="FQ27">
            <v>3305.2220000000002</v>
          </cell>
          <cell r="FR27">
            <v>2211.4299999999998</v>
          </cell>
          <cell r="FS27">
            <v>973.34199999999998</v>
          </cell>
          <cell r="FT27">
            <v>966.47</v>
          </cell>
          <cell r="FU27">
            <v>1433.4460000000001</v>
          </cell>
          <cell r="FV27">
            <v>1281.26</v>
          </cell>
          <cell r="FW27">
            <v>2208.7200000000003</v>
          </cell>
          <cell r="FX27">
            <v>1534.1130000000001</v>
          </cell>
          <cell r="FY27">
            <v>8177.97</v>
          </cell>
        </row>
      </sheetData>
      <sheetData sheetId="1">
        <row r="20">
          <cell r="B20">
            <v>11840.300000000001</v>
          </cell>
        </row>
        <row r="27">
          <cell r="B27">
            <v>674.7</v>
          </cell>
          <cell r="C27">
            <v>16856.7</v>
          </cell>
          <cell r="D27">
            <v>3745.9</v>
          </cell>
          <cell r="E27">
            <v>4812.5</v>
          </cell>
          <cell r="F27">
            <v>7190.4000000000005</v>
          </cell>
          <cell r="G27">
            <v>7074.7000000000007</v>
          </cell>
          <cell r="H27">
            <v>1990.7</v>
          </cell>
          <cell r="I27">
            <v>1033.4000000000001</v>
          </cell>
          <cell r="J27">
            <v>3886.5</v>
          </cell>
          <cell r="K27">
            <v>3216.8</v>
          </cell>
          <cell r="L27">
            <v>3958.1000000000004</v>
          </cell>
          <cell r="M27">
            <v>4999.1000000000004</v>
          </cell>
          <cell r="N27">
            <v>4636.4000000000005</v>
          </cell>
          <cell r="O27">
            <v>7538.8</v>
          </cell>
          <cell r="P27">
            <v>9419</v>
          </cell>
          <cell r="Q27">
            <v>6552.4000000000005</v>
          </cell>
          <cell r="R27">
            <v>337.1</v>
          </cell>
          <cell r="S27">
            <v>8140.6</v>
          </cell>
          <cell r="T27">
            <v>4836.7</v>
          </cell>
          <cell r="U27">
            <v>6585.7000000000007</v>
          </cell>
          <cell r="V27">
            <v>2252.1</v>
          </cell>
          <cell r="W27">
            <v>13979.300000000001</v>
          </cell>
          <cell r="X27">
            <v>35132.800000000003</v>
          </cell>
          <cell r="Y27">
            <v>24803.200000000001</v>
          </cell>
          <cell r="Z27">
            <v>20638.5</v>
          </cell>
          <cell r="AA27">
            <v>17259.2</v>
          </cell>
          <cell r="AB27">
            <v>22382.5</v>
          </cell>
          <cell r="AC27">
            <v>21307.4</v>
          </cell>
          <cell r="AD27">
            <v>2181.2000000000003</v>
          </cell>
          <cell r="AE27">
            <v>2615.5</v>
          </cell>
          <cell r="AF27">
            <v>395.40000000000003</v>
          </cell>
          <cell r="AG27">
            <v>1789</v>
          </cell>
          <cell r="AH27">
            <v>4213.1000000000004</v>
          </cell>
          <cell r="AI27">
            <v>997.80000000000007</v>
          </cell>
          <cell r="AJ27">
            <v>2948.3</v>
          </cell>
          <cell r="AK27">
            <v>3369.5</v>
          </cell>
          <cell r="AL27">
            <v>4542.4000000000005</v>
          </cell>
          <cell r="AM27">
            <v>4740.2</v>
          </cell>
          <cell r="AN27">
            <v>1991.2</v>
          </cell>
          <cell r="AO27">
            <v>1525.8000000000002</v>
          </cell>
          <cell r="AP27">
            <v>598.70000000000005</v>
          </cell>
          <cell r="AQ27">
            <v>406.40000000000003</v>
          </cell>
          <cell r="AR27">
            <v>350.6</v>
          </cell>
          <cell r="AS27">
            <v>594</v>
          </cell>
          <cell r="AT27">
            <v>321.60000000000002</v>
          </cell>
          <cell r="AU27">
            <v>340</v>
          </cell>
          <cell r="AV27">
            <v>315.5</v>
          </cell>
          <cell r="AW27">
            <v>772.80000000000007</v>
          </cell>
          <cell r="AX27">
            <v>489.8</v>
          </cell>
          <cell r="AY27">
            <v>436</v>
          </cell>
          <cell r="AZ27">
            <v>284.40000000000003</v>
          </cell>
          <cell r="BA27">
            <v>270.7</v>
          </cell>
          <cell r="BB27">
            <v>1983.9</v>
          </cell>
          <cell r="BC27">
            <v>441.40000000000003</v>
          </cell>
          <cell r="BD27">
            <v>378.5</v>
          </cell>
          <cell r="BE27">
            <v>548.20000000000005</v>
          </cell>
          <cell r="BF27">
            <v>540.70000000000005</v>
          </cell>
          <cell r="BG27">
            <v>1826.6000000000001</v>
          </cell>
          <cell r="BH27">
            <v>275.8</v>
          </cell>
          <cell r="BI27">
            <v>10977.900000000001</v>
          </cell>
          <cell r="BJ27">
            <v>4803.7</v>
          </cell>
          <cell r="BK27">
            <v>3664.9</v>
          </cell>
          <cell r="BL27">
            <v>3769.8</v>
          </cell>
          <cell r="BM27">
            <v>3513.8</v>
          </cell>
          <cell r="BN27">
            <v>904.80000000000007</v>
          </cell>
          <cell r="BO27">
            <v>1182</v>
          </cell>
          <cell r="BP27">
            <v>462.6</v>
          </cell>
          <cell r="BQ27">
            <v>3255</v>
          </cell>
          <cell r="BR27">
            <v>7286</v>
          </cell>
          <cell r="BS27">
            <v>9218.5</v>
          </cell>
          <cell r="BT27">
            <v>9810.9</v>
          </cell>
          <cell r="BU27">
            <v>3577.2000000000003</v>
          </cell>
          <cell r="BV27">
            <v>11496.5</v>
          </cell>
          <cell r="BW27">
            <v>9687.2000000000007</v>
          </cell>
          <cell r="BX27">
            <v>3784.9</v>
          </cell>
          <cell r="BY27">
            <v>11464</v>
          </cell>
          <cell r="BZ27">
            <v>6236.4000000000005</v>
          </cell>
          <cell r="CA27">
            <v>3591.7000000000003</v>
          </cell>
          <cell r="CB27">
            <v>2688.9</v>
          </cell>
          <cell r="CC27">
            <v>2621.6000000000004</v>
          </cell>
          <cell r="CD27">
            <v>4675</v>
          </cell>
          <cell r="CE27">
            <v>6440.9000000000005</v>
          </cell>
          <cell r="CF27">
            <v>5041.7000000000007</v>
          </cell>
          <cell r="CG27">
            <v>3600.1000000000004</v>
          </cell>
          <cell r="CH27">
            <v>3935.3</v>
          </cell>
          <cell r="CI27">
            <v>2844</v>
          </cell>
          <cell r="CJ27">
            <v>3449.8</v>
          </cell>
          <cell r="CK27">
            <v>6221.5</v>
          </cell>
          <cell r="CL27">
            <v>16691.100000000002</v>
          </cell>
          <cell r="CM27">
            <v>4459.6000000000004</v>
          </cell>
          <cell r="CN27">
            <v>2631.9</v>
          </cell>
          <cell r="CO27">
            <v>1890</v>
          </cell>
          <cell r="CP27">
            <v>1291.4000000000001</v>
          </cell>
          <cell r="CQ27">
            <v>4437</v>
          </cell>
          <cell r="CR27">
            <v>1958.6000000000001</v>
          </cell>
          <cell r="CS27">
            <v>1486.9</v>
          </cell>
          <cell r="CT27">
            <v>4994.5</v>
          </cell>
          <cell r="CU27">
            <v>1648.6000000000001</v>
          </cell>
          <cell r="CV27">
            <v>909.30000000000007</v>
          </cell>
          <cell r="CW27">
            <v>1200.6000000000001</v>
          </cell>
          <cell r="CX27">
            <v>2588.7000000000003</v>
          </cell>
          <cell r="CY27">
            <v>3495.6000000000004</v>
          </cell>
          <cell r="CZ27">
            <v>3376</v>
          </cell>
          <cell r="DA27">
            <v>2624.7000000000003</v>
          </cell>
          <cell r="DB27">
            <v>2739.8</v>
          </cell>
          <cell r="DC27">
            <v>3277.8</v>
          </cell>
          <cell r="DD27">
            <v>2011.1000000000001</v>
          </cell>
          <cell r="DE27">
            <v>2499.1000000000004</v>
          </cell>
          <cell r="DF27">
            <v>2583.6000000000004</v>
          </cell>
          <cell r="DG27">
            <v>2521.6000000000004</v>
          </cell>
          <cell r="DH27">
            <v>4587.2</v>
          </cell>
          <cell r="DI27">
            <v>3292.4</v>
          </cell>
          <cell r="DJ27">
            <v>4855.7</v>
          </cell>
          <cell r="DK27">
            <v>7265.1</v>
          </cell>
          <cell r="DL27">
            <v>3891.5</v>
          </cell>
          <cell r="DM27">
            <v>2092.3000000000002</v>
          </cell>
          <cell r="DN27">
            <v>4349.9000000000005</v>
          </cell>
          <cell r="DO27">
            <v>5185.3</v>
          </cell>
          <cell r="DP27">
            <v>6394.2000000000007</v>
          </cell>
          <cell r="DQ27">
            <v>2015.6000000000001</v>
          </cell>
          <cell r="DR27">
            <v>3531.538</v>
          </cell>
          <cell r="DS27">
            <v>6643.1580000000022</v>
          </cell>
          <cell r="DT27">
            <v>12057.754000000001</v>
          </cell>
          <cell r="DU27">
            <v>6468.8900000000012</v>
          </cell>
          <cell r="DV27">
            <v>3218.527</v>
          </cell>
          <cell r="DW27">
            <v>4945.3680000000013</v>
          </cell>
          <cell r="DX27">
            <v>3402.11</v>
          </cell>
          <cell r="DY27">
            <v>1519.8400000000001</v>
          </cell>
          <cell r="DZ27">
            <v>3801.0189999999998</v>
          </cell>
          <cell r="EA27">
            <v>3975.9020000000005</v>
          </cell>
          <cell r="EB27">
            <v>8906.6880000000019</v>
          </cell>
          <cell r="EC27">
            <v>3166.1350000000002</v>
          </cell>
          <cell r="ED27">
            <v>5900.9320000000007</v>
          </cell>
          <cell r="EE27">
            <v>7700.3009999999995</v>
          </cell>
          <cell r="EF27">
            <v>12480.42</v>
          </cell>
          <cell r="EG27">
            <v>5390.2970000000005</v>
          </cell>
          <cell r="EH27">
            <v>15601.831</v>
          </cell>
          <cell r="EI27">
            <v>12870.067999999999</v>
          </cell>
          <cell r="EJ27">
            <v>10682.895</v>
          </cell>
          <cell r="EK27">
            <v>6285.1440000000002</v>
          </cell>
          <cell r="EL27">
            <v>6253.0550000000003</v>
          </cell>
          <cell r="EM27">
            <v>16370.263999999996</v>
          </cell>
          <cell r="EN27">
            <v>9549.7860000000001</v>
          </cell>
          <cell r="EO27">
            <v>15266.904999999999</v>
          </cell>
          <cell r="EP27">
            <v>11850.830999999998</v>
          </cell>
          <cell r="EQ27">
            <v>12033.544999999998</v>
          </cell>
          <cell r="ER27">
            <v>8451.503999999999</v>
          </cell>
          <cell r="ES27">
            <v>4812.9379999999992</v>
          </cell>
          <cell r="ET27">
            <v>27035.439000000002</v>
          </cell>
          <cell r="EU27">
            <v>14549.975</v>
          </cell>
          <cell r="EV27">
            <v>5491.3689999999997</v>
          </cell>
          <cell r="EW27">
            <v>4765.0880000000016</v>
          </cell>
          <cell r="EX27">
            <v>10219.041999999999</v>
          </cell>
          <cell r="EY27">
            <v>28921.520000000004</v>
          </cell>
          <cell r="EZ27">
            <v>26405.631999999998</v>
          </cell>
          <cell r="FA27">
            <v>23273.02</v>
          </cell>
          <cell r="FB27">
            <v>46524.586000000003</v>
          </cell>
          <cell r="FC27">
            <v>30793.950000000008</v>
          </cell>
          <cell r="FD27">
            <v>21088.352000000003</v>
          </cell>
          <cell r="FE27">
            <v>25944.538999999997</v>
          </cell>
          <cell r="FF27">
            <v>14089.297</v>
          </cell>
          <cell r="FG27">
            <v>12996.288999999999</v>
          </cell>
          <cell r="FH27">
            <v>1263.9060000000002</v>
          </cell>
          <cell r="FI27">
            <v>4200.6269999999995</v>
          </cell>
          <cell r="FJ27">
            <v>1870.4829999999995</v>
          </cell>
          <cell r="FK27">
            <v>7144.0460000000012</v>
          </cell>
          <cell r="FL27">
            <v>13431.686999999998</v>
          </cell>
          <cell r="FM27">
            <v>6635.2600000000011</v>
          </cell>
          <cell r="FN27">
            <v>13383.986000000001</v>
          </cell>
          <cell r="FO27">
            <v>8546.2910000000011</v>
          </cell>
          <cell r="FP27">
            <v>7410.098</v>
          </cell>
          <cell r="FQ27">
            <v>17368.618999999999</v>
          </cell>
          <cell r="FR27">
            <v>4763.299</v>
          </cell>
          <cell r="FS27">
            <v>2684.5219999999999</v>
          </cell>
          <cell r="FT27">
            <v>2369.9259999999999</v>
          </cell>
          <cell r="FU27">
            <v>5006.6710000000003</v>
          </cell>
          <cell r="FV27">
            <v>4301.1639999999998</v>
          </cell>
          <cell r="FW27">
            <v>2966.0639999999999</v>
          </cell>
          <cell r="FX27">
            <v>4153.9390000000003</v>
          </cell>
          <cell r="FY27">
            <v>0</v>
          </cell>
        </row>
      </sheetData>
      <sheetData sheetId="2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2.5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1.6E-2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0.51200000000000001</v>
          </cell>
          <cell r="EC27">
            <v>0</v>
          </cell>
          <cell r="ED27">
            <v>0</v>
          </cell>
          <cell r="EE27">
            <v>8.0000000000000002E-3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3">
        <row r="20">
          <cell r="B20">
            <v>7885.5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2.9000000000000004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17.2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0.1</v>
          </cell>
          <cell r="DG27">
            <v>0.1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0.1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1.6E-2</v>
          </cell>
          <cell r="DX27">
            <v>0</v>
          </cell>
          <cell r="DY27">
            <v>0</v>
          </cell>
          <cell r="DZ27">
            <v>1.6E-2</v>
          </cell>
          <cell r="EA27">
            <v>0</v>
          </cell>
          <cell r="EB27">
            <v>0</v>
          </cell>
          <cell r="EC27">
            <v>0</v>
          </cell>
          <cell r="ED27">
            <v>33.008000000000003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5.6000000000000008E-2</v>
          </cell>
          <cell r="EL27">
            <v>8.0000000000000002E-3</v>
          </cell>
          <cell r="EM27">
            <v>3.2000000000000001E-2</v>
          </cell>
          <cell r="EN27">
            <v>2.4E-2</v>
          </cell>
          <cell r="EO27">
            <v>1.6E-2</v>
          </cell>
          <cell r="EP27">
            <v>0</v>
          </cell>
          <cell r="EQ27">
            <v>0</v>
          </cell>
          <cell r="ER27">
            <v>0.11000000000000001</v>
          </cell>
          <cell r="ES27">
            <v>4.0000000000000008E-2</v>
          </cell>
          <cell r="ET27">
            <v>0.16000000000000003</v>
          </cell>
          <cell r="EU27">
            <v>2.4E-2</v>
          </cell>
          <cell r="EV27">
            <v>0</v>
          </cell>
          <cell r="EW27">
            <v>1.6E-2</v>
          </cell>
          <cell r="EX27">
            <v>8.0000000000000002E-3</v>
          </cell>
          <cell r="EY27">
            <v>0.15200000000000002</v>
          </cell>
          <cell r="EZ27">
            <v>3.2000000000000001E-2</v>
          </cell>
          <cell r="FA27">
            <v>1.6E-2</v>
          </cell>
          <cell r="FB27">
            <v>0.28199999999999997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5.1000000000000004E-2</v>
          </cell>
          <cell r="FJ27">
            <v>0.10900000000000001</v>
          </cell>
          <cell r="FK27">
            <v>0</v>
          </cell>
          <cell r="FL27">
            <v>0</v>
          </cell>
          <cell r="FM27">
            <v>9.5000000000000001E-2</v>
          </cell>
          <cell r="FN27">
            <v>0.152</v>
          </cell>
          <cell r="FO27">
            <v>1.7000000000000001E-2</v>
          </cell>
          <cell r="FP27">
            <v>8.2000000000000003E-2</v>
          </cell>
          <cell r="FQ27">
            <v>1.7000000000000001E-2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1.7000000000000001E-2</v>
          </cell>
          <cell r="FY27">
            <v>0</v>
          </cell>
        </row>
      </sheetData>
      <sheetData sheetId="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0.9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0.5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0.9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0.9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0.43200000000000005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0.43200000000000005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0.43200000000000005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8.9999999999999993E-3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1.7000000000000001E-2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15.4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1E-3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2E-3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8">
        <row r="20">
          <cell r="B20">
            <v>0</v>
          </cell>
        </row>
        <row r="27">
          <cell r="B27">
            <v>608</v>
          </cell>
          <cell r="C27">
            <v>1874.7</v>
          </cell>
          <cell r="D27">
            <v>3701.6000000000004</v>
          </cell>
          <cell r="E27">
            <v>2690.7000000000003</v>
          </cell>
          <cell r="F27">
            <v>991.2</v>
          </cell>
          <cell r="G27">
            <v>782.1</v>
          </cell>
          <cell r="H27">
            <v>80.300000000000011</v>
          </cell>
          <cell r="I27">
            <v>855.6</v>
          </cell>
          <cell r="J27">
            <v>3553</v>
          </cell>
          <cell r="K27">
            <v>2929.1000000000004</v>
          </cell>
          <cell r="L27">
            <v>2210.8000000000002</v>
          </cell>
          <cell r="M27">
            <v>4716.2</v>
          </cell>
          <cell r="N27">
            <v>4634.5</v>
          </cell>
          <cell r="O27">
            <v>7360.8</v>
          </cell>
          <cell r="P27">
            <v>8813.2000000000007</v>
          </cell>
          <cell r="Q27">
            <v>6247.9000000000005</v>
          </cell>
          <cell r="R27">
            <v>201.8</v>
          </cell>
          <cell r="S27">
            <v>8022.6</v>
          </cell>
          <cell r="T27">
            <v>4746</v>
          </cell>
          <cell r="U27">
            <v>6466.8</v>
          </cell>
          <cell r="V27">
            <v>2132</v>
          </cell>
          <cell r="W27">
            <v>7531.5</v>
          </cell>
          <cell r="X27">
            <v>3916.9</v>
          </cell>
          <cell r="Y27">
            <v>10813.900000000001</v>
          </cell>
          <cell r="Z27">
            <v>9067.8000000000011</v>
          </cell>
          <cell r="AA27">
            <v>5475.1</v>
          </cell>
          <cell r="AB27">
            <v>5774.1</v>
          </cell>
          <cell r="AC27">
            <v>4579.1000000000004</v>
          </cell>
          <cell r="AD27">
            <v>2114.8000000000002</v>
          </cell>
          <cell r="AE27">
            <v>2530.7000000000003</v>
          </cell>
          <cell r="AF27">
            <v>339.40000000000003</v>
          </cell>
          <cell r="AG27">
            <v>1786.4</v>
          </cell>
          <cell r="AH27">
            <v>4184.2</v>
          </cell>
          <cell r="AI27">
            <v>911.90000000000009</v>
          </cell>
          <cell r="AJ27">
            <v>2803.1000000000004</v>
          </cell>
          <cell r="AK27">
            <v>3245.6000000000004</v>
          </cell>
          <cell r="AL27">
            <v>4450.9000000000005</v>
          </cell>
          <cell r="AM27">
            <v>4536.5</v>
          </cell>
          <cell r="AN27">
            <v>1781.8000000000002</v>
          </cell>
          <cell r="AO27">
            <v>1310.3000000000002</v>
          </cell>
          <cell r="AP27">
            <v>453.90000000000003</v>
          </cell>
          <cell r="AQ27">
            <v>180.4</v>
          </cell>
          <cell r="AR27">
            <v>151.30000000000001</v>
          </cell>
          <cell r="AS27">
            <v>471.8</v>
          </cell>
          <cell r="AT27">
            <v>97.600000000000009</v>
          </cell>
          <cell r="AU27">
            <v>138.1</v>
          </cell>
          <cell r="AV27">
            <v>130.9</v>
          </cell>
          <cell r="AW27">
            <v>673.2</v>
          </cell>
          <cell r="AX27">
            <v>209.3</v>
          </cell>
          <cell r="AY27">
            <v>243.9</v>
          </cell>
          <cell r="AZ27">
            <v>107</v>
          </cell>
          <cell r="BA27">
            <v>68.2</v>
          </cell>
          <cell r="BB27">
            <v>1876.3000000000002</v>
          </cell>
          <cell r="BC27">
            <v>298</v>
          </cell>
          <cell r="BD27">
            <v>290.8</v>
          </cell>
          <cell r="BE27">
            <v>451.5</v>
          </cell>
          <cell r="BF27">
            <v>395.1</v>
          </cell>
          <cell r="BG27">
            <v>1625.5</v>
          </cell>
          <cell r="BH27">
            <v>94.7</v>
          </cell>
          <cell r="BI27">
            <v>222.5</v>
          </cell>
          <cell r="BJ27">
            <v>565.70000000000005</v>
          </cell>
          <cell r="BK27">
            <v>425.1</v>
          </cell>
          <cell r="BL27">
            <v>1505.9</v>
          </cell>
          <cell r="BM27">
            <v>976.90000000000009</v>
          </cell>
          <cell r="BN27">
            <v>592.6</v>
          </cell>
          <cell r="BO27">
            <v>803.30000000000007</v>
          </cell>
          <cell r="BP27">
            <v>329.5</v>
          </cell>
          <cell r="BQ27">
            <v>724.7</v>
          </cell>
          <cell r="BR27">
            <v>1688.4</v>
          </cell>
          <cell r="BS27">
            <v>919.30000000000007</v>
          </cell>
          <cell r="BT27">
            <v>1093.1000000000001</v>
          </cell>
          <cell r="BU27">
            <v>504.90000000000003</v>
          </cell>
          <cell r="BV27">
            <v>549.4</v>
          </cell>
          <cell r="BW27">
            <v>636.40000000000009</v>
          </cell>
          <cell r="BX27">
            <v>839.40000000000009</v>
          </cell>
          <cell r="BY27">
            <v>2913.1000000000004</v>
          </cell>
          <cell r="BZ27">
            <v>618.30000000000007</v>
          </cell>
          <cell r="CA27">
            <v>1112.9000000000001</v>
          </cell>
          <cell r="CB27">
            <v>834.80000000000007</v>
          </cell>
          <cell r="CC27">
            <v>2435.7000000000003</v>
          </cell>
          <cell r="CD27">
            <v>4359.6000000000004</v>
          </cell>
          <cell r="CE27">
            <v>6009.7000000000007</v>
          </cell>
          <cell r="CF27">
            <v>4861.3</v>
          </cell>
          <cell r="CG27">
            <v>3390.4</v>
          </cell>
          <cell r="CH27">
            <v>3656.9</v>
          </cell>
          <cell r="CI27">
            <v>2477.2000000000003</v>
          </cell>
          <cell r="CJ27">
            <v>3141.3</v>
          </cell>
          <cell r="CK27">
            <v>4001.8</v>
          </cell>
          <cell r="CL27">
            <v>16446.600000000002</v>
          </cell>
          <cell r="CM27">
            <v>1405.4</v>
          </cell>
          <cell r="CN27">
            <v>2426.9</v>
          </cell>
          <cell r="CO27">
            <v>1756.5</v>
          </cell>
          <cell r="CP27">
            <v>988.2</v>
          </cell>
          <cell r="CQ27">
            <v>1702.8000000000002</v>
          </cell>
          <cell r="CR27">
            <v>1181</v>
          </cell>
          <cell r="CS27">
            <v>924.7</v>
          </cell>
          <cell r="CT27">
            <v>1632</v>
          </cell>
          <cell r="CU27">
            <v>810.6</v>
          </cell>
          <cell r="CV27">
            <v>582.4</v>
          </cell>
          <cell r="CW27">
            <v>918.6</v>
          </cell>
          <cell r="CX27">
            <v>2347.8000000000002</v>
          </cell>
          <cell r="CY27">
            <v>3221.1000000000004</v>
          </cell>
          <cell r="CZ27">
            <v>3147.5</v>
          </cell>
          <cell r="DA27">
            <v>2456.7000000000003</v>
          </cell>
          <cell r="DB27">
            <v>2540.5</v>
          </cell>
          <cell r="DC27">
            <v>2970</v>
          </cell>
          <cell r="DD27">
            <v>1741.5</v>
          </cell>
          <cell r="DE27">
            <v>2276.6</v>
          </cell>
          <cell r="DF27">
            <v>1969.9</v>
          </cell>
          <cell r="DG27">
            <v>1247.7</v>
          </cell>
          <cell r="DH27">
            <v>2764.1000000000004</v>
          </cell>
          <cell r="DI27">
            <v>1160.2</v>
          </cell>
          <cell r="DJ27">
            <v>4603.9000000000005</v>
          </cell>
          <cell r="DK27">
            <v>3843.5</v>
          </cell>
          <cell r="DL27">
            <v>1567.8000000000002</v>
          </cell>
          <cell r="DM27">
            <v>1733.1000000000001</v>
          </cell>
          <cell r="DN27">
            <v>3274.7000000000003</v>
          </cell>
          <cell r="DO27">
            <v>3002.9</v>
          </cell>
          <cell r="DP27">
            <v>2124.3000000000002</v>
          </cell>
          <cell r="DQ27">
            <v>610.80000000000007</v>
          </cell>
          <cell r="DR27">
            <v>1389.2560000000001</v>
          </cell>
          <cell r="DS27">
            <v>4716.027000000001</v>
          </cell>
          <cell r="DT27">
            <v>8289.8460000000014</v>
          </cell>
          <cell r="DU27">
            <v>1398.5160000000001</v>
          </cell>
          <cell r="DV27">
            <v>3106.0990000000002</v>
          </cell>
          <cell r="DW27">
            <v>876.23099999999999</v>
          </cell>
          <cell r="DX27">
            <v>467.49200000000002</v>
          </cell>
          <cell r="DY27">
            <v>1392.62</v>
          </cell>
          <cell r="DZ27">
            <v>2987.0310000000004</v>
          </cell>
          <cell r="EA27">
            <v>2403.9820000000004</v>
          </cell>
          <cell r="EB27">
            <v>2965.6630000000005</v>
          </cell>
          <cell r="EC27">
            <v>2850.3790000000004</v>
          </cell>
          <cell r="ED27">
            <v>2366.6370000000002</v>
          </cell>
          <cell r="EE27">
            <v>3729.6650000000004</v>
          </cell>
          <cell r="EF27">
            <v>7635.2870000000012</v>
          </cell>
          <cell r="EG27">
            <v>4052.6470000000004</v>
          </cell>
          <cell r="EH27">
            <v>10462.395</v>
          </cell>
          <cell r="EI27">
            <v>10170.643</v>
          </cell>
          <cell r="EJ27">
            <v>1564.7269999999999</v>
          </cell>
          <cell r="EK27">
            <v>3161.1540000000005</v>
          </cell>
          <cell r="EL27">
            <v>834.08200000000022</v>
          </cell>
          <cell r="EM27">
            <v>14630.671</v>
          </cell>
          <cell r="EN27">
            <v>6322.6090000000004</v>
          </cell>
          <cell r="EO27">
            <v>4755.7230000000009</v>
          </cell>
          <cell r="EP27">
            <v>8002.3180000000011</v>
          </cell>
          <cell r="EQ27">
            <v>10687.639000000001</v>
          </cell>
          <cell r="ER27">
            <v>5314.759</v>
          </cell>
          <cell r="ES27">
            <v>3325.6259999999997</v>
          </cell>
          <cell r="ET27">
            <v>18945.936000000002</v>
          </cell>
          <cell r="EU27">
            <v>11087.398000000001</v>
          </cell>
          <cell r="EV27">
            <v>2980.1410000000001</v>
          </cell>
          <cell r="EW27">
            <v>741.08699999999999</v>
          </cell>
          <cell r="EX27">
            <v>8239.4380000000001</v>
          </cell>
          <cell r="EY27">
            <v>13700.248000000001</v>
          </cell>
          <cell r="EZ27">
            <v>14792.752000000002</v>
          </cell>
          <cell r="FA27">
            <v>5269.799</v>
          </cell>
          <cell r="FB27">
            <v>14176.684000000001</v>
          </cell>
          <cell r="FC27">
            <v>19346.869000000002</v>
          </cell>
          <cell r="FD27">
            <v>9739.9719999999998</v>
          </cell>
          <cell r="FE27">
            <v>10883.493</v>
          </cell>
          <cell r="FF27">
            <v>6298.6939999999995</v>
          </cell>
          <cell r="FG27">
            <v>1387.9179999999999</v>
          </cell>
          <cell r="FH27">
            <v>780.54500000000007</v>
          </cell>
          <cell r="FI27">
            <v>1345.8140000000003</v>
          </cell>
          <cell r="FJ27">
            <v>1176.8990000000001</v>
          </cell>
          <cell r="FK27">
            <v>1163.8869999999999</v>
          </cell>
          <cell r="FL27">
            <v>8193.2470000000012</v>
          </cell>
          <cell r="FM27">
            <v>3616.4830000000002</v>
          </cell>
          <cell r="FN27">
            <v>2383.9009999999998</v>
          </cell>
          <cell r="FO27">
            <v>5112.8460000000005</v>
          </cell>
          <cell r="FP27">
            <v>5663.5320000000002</v>
          </cell>
          <cell r="FQ27">
            <v>5651.3209999999999</v>
          </cell>
          <cell r="FR27">
            <v>2446.538</v>
          </cell>
          <cell r="FS27">
            <v>270.96899999999999</v>
          </cell>
          <cell r="FT27">
            <v>887.73599999999999</v>
          </cell>
          <cell r="FU27">
            <v>922.048</v>
          </cell>
          <cell r="FV27">
            <v>482.22899999999998</v>
          </cell>
          <cell r="FW27">
            <v>682.39099999999996</v>
          </cell>
          <cell r="FX27">
            <v>1223.2260000000001</v>
          </cell>
          <cell r="FY27">
            <v>0</v>
          </cell>
        </row>
      </sheetData>
      <sheetData sheetId="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2.6</v>
          </cell>
          <cell r="CU27">
            <v>0</v>
          </cell>
          <cell r="CV27">
            <v>3.4000000000000004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7.3790000000000013</v>
          </cell>
          <cell r="EK27">
            <v>0</v>
          </cell>
          <cell r="EL27">
            <v>0</v>
          </cell>
          <cell r="EM27">
            <v>0.93300000000000005</v>
          </cell>
          <cell r="EN27">
            <v>0</v>
          </cell>
          <cell r="EO27">
            <v>909.67800000000011</v>
          </cell>
          <cell r="EP27">
            <v>0</v>
          </cell>
          <cell r="EQ27">
            <v>0</v>
          </cell>
          <cell r="ER27">
            <v>20.064</v>
          </cell>
          <cell r="ES27">
            <v>0</v>
          </cell>
          <cell r="ET27">
            <v>2.0000000000000004E-2</v>
          </cell>
          <cell r="EU27">
            <v>0</v>
          </cell>
          <cell r="EV27">
            <v>0</v>
          </cell>
          <cell r="EW27">
            <v>1E-3</v>
          </cell>
          <cell r="EX27">
            <v>6.0000000000000001E-3</v>
          </cell>
          <cell r="EY27">
            <v>1E-3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0.16300000000000001</v>
          </cell>
          <cell r="FE27">
            <v>2952.28</v>
          </cell>
          <cell r="FF27">
            <v>2E-3</v>
          </cell>
          <cell r="FG27">
            <v>0</v>
          </cell>
          <cell r="FH27">
            <v>0</v>
          </cell>
          <cell r="FI27">
            <v>0</v>
          </cell>
          <cell r="FJ27">
            <v>2E-3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2E-3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0">
        <row r="20">
          <cell r="B20">
            <v>0.1</v>
          </cell>
        </row>
        <row r="27">
          <cell r="B27">
            <v>1.5</v>
          </cell>
          <cell r="C27">
            <v>560.6</v>
          </cell>
          <cell r="D27">
            <v>3.3000000000000003</v>
          </cell>
          <cell r="E27">
            <v>4.8000000000000007</v>
          </cell>
          <cell r="F27">
            <v>6093.9000000000005</v>
          </cell>
          <cell r="G27">
            <v>2724.1000000000004</v>
          </cell>
          <cell r="H27">
            <v>1804.7</v>
          </cell>
          <cell r="I27">
            <v>4.4000000000000004</v>
          </cell>
          <cell r="J27">
            <v>1.2000000000000002</v>
          </cell>
          <cell r="K27">
            <v>2.1</v>
          </cell>
          <cell r="L27">
            <v>1305</v>
          </cell>
          <cell r="M27">
            <v>43</v>
          </cell>
          <cell r="N27">
            <v>1.9000000000000001</v>
          </cell>
          <cell r="O27">
            <v>2.5</v>
          </cell>
          <cell r="P27">
            <v>2.7</v>
          </cell>
          <cell r="Q27">
            <v>1.8</v>
          </cell>
          <cell r="R27">
            <v>2.9000000000000004</v>
          </cell>
          <cell r="S27">
            <v>1</v>
          </cell>
          <cell r="T27">
            <v>2.9000000000000004</v>
          </cell>
          <cell r="U27">
            <v>1.9000000000000001</v>
          </cell>
          <cell r="V27">
            <v>2</v>
          </cell>
          <cell r="W27">
            <v>3.2</v>
          </cell>
          <cell r="X27">
            <v>0.9</v>
          </cell>
          <cell r="Y27">
            <v>3.3000000000000003</v>
          </cell>
          <cell r="Z27">
            <v>0.9</v>
          </cell>
          <cell r="AA27">
            <v>0.60000000000000009</v>
          </cell>
          <cell r="AB27">
            <v>3.7</v>
          </cell>
          <cell r="AC27">
            <v>3.6</v>
          </cell>
          <cell r="AD27">
            <v>2.5</v>
          </cell>
          <cell r="AE27">
            <v>3.7</v>
          </cell>
          <cell r="AF27">
            <v>2</v>
          </cell>
          <cell r="AG27">
            <v>2.6</v>
          </cell>
          <cell r="AH27">
            <v>1.9000000000000001</v>
          </cell>
          <cell r="AI27">
            <v>3</v>
          </cell>
          <cell r="AJ27">
            <v>2.4000000000000004</v>
          </cell>
          <cell r="AK27">
            <v>0.9</v>
          </cell>
          <cell r="AL27">
            <v>1</v>
          </cell>
          <cell r="AM27">
            <v>1.1000000000000001</v>
          </cell>
          <cell r="AN27">
            <v>2.7</v>
          </cell>
          <cell r="AO27">
            <v>2.6</v>
          </cell>
          <cell r="AP27">
            <v>0.2</v>
          </cell>
          <cell r="AQ27">
            <v>4.2</v>
          </cell>
          <cell r="AR27">
            <v>1.8</v>
          </cell>
          <cell r="AS27">
            <v>2.1</v>
          </cell>
          <cell r="AT27">
            <v>2.6</v>
          </cell>
          <cell r="AU27">
            <v>1.6</v>
          </cell>
          <cell r="AV27">
            <v>1.9000000000000001</v>
          </cell>
          <cell r="AW27">
            <v>1.5</v>
          </cell>
          <cell r="AX27">
            <v>204.8</v>
          </cell>
          <cell r="AY27">
            <v>2.3000000000000003</v>
          </cell>
          <cell r="AZ27">
            <v>2.5</v>
          </cell>
          <cell r="BA27">
            <v>0.70000000000000007</v>
          </cell>
          <cell r="BB27">
            <v>3.7</v>
          </cell>
          <cell r="BC27">
            <v>3</v>
          </cell>
          <cell r="BD27">
            <v>2.9000000000000004</v>
          </cell>
          <cell r="BE27">
            <v>0.4</v>
          </cell>
          <cell r="BF27">
            <v>2.4000000000000004</v>
          </cell>
          <cell r="BG27">
            <v>0.1</v>
          </cell>
          <cell r="BH27">
            <v>1.4000000000000001</v>
          </cell>
          <cell r="BI27">
            <v>2.6</v>
          </cell>
          <cell r="BJ27">
            <v>1.9000000000000001</v>
          </cell>
          <cell r="BK27">
            <v>0.8</v>
          </cell>
          <cell r="BL27">
            <v>0.30000000000000004</v>
          </cell>
          <cell r="BM27">
            <v>0.8</v>
          </cell>
          <cell r="BN27">
            <v>0.9</v>
          </cell>
          <cell r="BO27">
            <v>0.4</v>
          </cell>
          <cell r="BP27">
            <v>0.4</v>
          </cell>
          <cell r="BQ27">
            <v>0.5</v>
          </cell>
          <cell r="BR27">
            <v>0.1</v>
          </cell>
          <cell r="BS27">
            <v>0.2</v>
          </cell>
          <cell r="BT27">
            <v>0.30000000000000004</v>
          </cell>
          <cell r="BU27">
            <v>0.5</v>
          </cell>
          <cell r="BV27">
            <v>5339.6</v>
          </cell>
          <cell r="BW27">
            <v>0.1</v>
          </cell>
          <cell r="BX27">
            <v>0.4</v>
          </cell>
          <cell r="BY27">
            <v>1.2000000000000002</v>
          </cell>
          <cell r="BZ27">
            <v>1.1000000000000001</v>
          </cell>
          <cell r="CA27">
            <v>0.70000000000000007</v>
          </cell>
          <cell r="CB27">
            <v>2</v>
          </cell>
          <cell r="CC27">
            <v>0.1</v>
          </cell>
          <cell r="CD27">
            <v>0.1</v>
          </cell>
          <cell r="CE27">
            <v>0.4</v>
          </cell>
          <cell r="CF27">
            <v>0.2</v>
          </cell>
          <cell r="CG27">
            <v>0.1</v>
          </cell>
          <cell r="CH27">
            <v>0.2</v>
          </cell>
          <cell r="CI27">
            <v>0.30000000000000004</v>
          </cell>
          <cell r="CJ27">
            <v>0.60000000000000009</v>
          </cell>
          <cell r="CK27">
            <v>0.70000000000000007</v>
          </cell>
          <cell r="CL27">
            <v>4.8000000000000007</v>
          </cell>
          <cell r="CM27">
            <v>1.6</v>
          </cell>
          <cell r="CN27">
            <v>0.2</v>
          </cell>
          <cell r="CO27">
            <v>0.8</v>
          </cell>
          <cell r="CP27">
            <v>0</v>
          </cell>
          <cell r="CQ27">
            <v>0</v>
          </cell>
          <cell r="CR27">
            <v>0.70000000000000007</v>
          </cell>
          <cell r="CS27">
            <v>0</v>
          </cell>
          <cell r="CT27">
            <v>2884.4</v>
          </cell>
          <cell r="CU27">
            <v>0.5</v>
          </cell>
          <cell r="CV27">
            <v>0.5</v>
          </cell>
          <cell r="CW27">
            <v>0.30000000000000004</v>
          </cell>
          <cell r="CX27">
            <v>0.60000000000000009</v>
          </cell>
          <cell r="CY27">
            <v>0.4</v>
          </cell>
          <cell r="CZ27">
            <v>0.8</v>
          </cell>
          <cell r="DA27">
            <v>0.2</v>
          </cell>
          <cell r="DB27">
            <v>0.30000000000000004</v>
          </cell>
          <cell r="DC27">
            <v>0.8</v>
          </cell>
          <cell r="DD27">
            <v>0.30000000000000004</v>
          </cell>
          <cell r="DE27">
            <v>0.1</v>
          </cell>
          <cell r="DF27">
            <v>365.8</v>
          </cell>
          <cell r="DG27">
            <v>1118</v>
          </cell>
          <cell r="DH27">
            <v>1589.8000000000002</v>
          </cell>
          <cell r="DI27">
            <v>1915.9</v>
          </cell>
          <cell r="DJ27">
            <v>1.7000000000000002</v>
          </cell>
          <cell r="DK27">
            <v>3287.5</v>
          </cell>
          <cell r="DL27">
            <v>2210.5</v>
          </cell>
          <cell r="DM27">
            <v>220.5</v>
          </cell>
          <cell r="DN27">
            <v>848.30000000000007</v>
          </cell>
          <cell r="DO27">
            <v>2007</v>
          </cell>
          <cell r="DP27">
            <v>4144.2</v>
          </cell>
          <cell r="DQ27">
            <v>1339.6000000000001</v>
          </cell>
          <cell r="DR27">
            <v>2036.8830000000003</v>
          </cell>
          <cell r="DS27">
            <v>1754.8380000000002</v>
          </cell>
          <cell r="DT27">
            <v>3685.4169999999999</v>
          </cell>
          <cell r="DU27">
            <v>4854.0080000000007</v>
          </cell>
          <cell r="DV27">
            <v>0.93300000000000005</v>
          </cell>
          <cell r="DW27">
            <v>3929.3380000000006</v>
          </cell>
          <cell r="DX27">
            <v>2934.3060000000005</v>
          </cell>
          <cell r="DY27">
            <v>3.5289999999999999</v>
          </cell>
          <cell r="DZ27">
            <v>590.75700000000006</v>
          </cell>
          <cell r="EA27">
            <v>1335.4670000000001</v>
          </cell>
          <cell r="EB27">
            <v>3444.7060000000001</v>
          </cell>
          <cell r="EC27">
            <v>0.27999999999999997</v>
          </cell>
          <cell r="ED27">
            <v>3159.4470000000001</v>
          </cell>
          <cell r="EE27">
            <v>2570.913</v>
          </cell>
          <cell r="EF27">
            <v>4592.1039999999994</v>
          </cell>
          <cell r="EG27">
            <v>1135.8320000000001</v>
          </cell>
          <cell r="EH27">
            <v>2811.741</v>
          </cell>
          <cell r="EI27">
            <v>2291.277</v>
          </cell>
          <cell r="EJ27">
            <v>2.1829999999999998</v>
          </cell>
          <cell r="EK27">
            <v>1392.039</v>
          </cell>
          <cell r="EL27">
            <v>3403.4720000000002</v>
          </cell>
          <cell r="EM27">
            <v>53.875</v>
          </cell>
          <cell r="EN27">
            <v>3.9450000000000003</v>
          </cell>
          <cell r="EO27">
            <v>3.1870000000000003</v>
          </cell>
          <cell r="EP27">
            <v>3.0820000000000003</v>
          </cell>
          <cell r="EQ27">
            <v>1223.8380000000002</v>
          </cell>
          <cell r="ER27">
            <v>1637.4280000000001</v>
          </cell>
          <cell r="ES27">
            <v>1430.972</v>
          </cell>
          <cell r="ET27">
            <v>2594.2570000000001</v>
          </cell>
          <cell r="EU27">
            <v>1102.2330000000002</v>
          </cell>
          <cell r="EV27">
            <v>2368.6170000000002</v>
          </cell>
          <cell r="EW27">
            <v>25.721</v>
          </cell>
          <cell r="EX27">
            <v>1729.8990000000003</v>
          </cell>
          <cell r="EY27">
            <v>11262.128000000001</v>
          </cell>
          <cell r="EZ27">
            <v>11437.345000000001</v>
          </cell>
          <cell r="FA27">
            <v>12027.201000000001</v>
          </cell>
          <cell r="FB27">
            <v>26920.945000000003</v>
          </cell>
          <cell r="FC27">
            <v>8681.866</v>
          </cell>
          <cell r="FD27">
            <v>10669.370999999999</v>
          </cell>
          <cell r="FE27">
            <v>12063.27</v>
          </cell>
          <cell r="FF27">
            <v>7735.3680000000013</v>
          </cell>
          <cell r="FG27">
            <v>10575.014999999999</v>
          </cell>
          <cell r="FH27">
            <v>443.17600000000004</v>
          </cell>
          <cell r="FI27">
            <v>2808.4079999999999</v>
          </cell>
          <cell r="FJ27">
            <v>544.33300000000008</v>
          </cell>
          <cell r="FK27">
            <v>5794.0910000000003</v>
          </cell>
          <cell r="FL27">
            <v>5164.5550000000003</v>
          </cell>
          <cell r="FM27">
            <v>2975.7310000000002</v>
          </cell>
          <cell r="FN27">
            <v>10963.839</v>
          </cell>
          <cell r="FO27">
            <v>3349.7440000000001</v>
          </cell>
          <cell r="FP27">
            <v>1628.873</v>
          </cell>
          <cell r="FQ27">
            <v>11568.45</v>
          </cell>
          <cell r="FR27">
            <v>2184.8940000000002</v>
          </cell>
          <cell r="FS27">
            <v>2177.19</v>
          </cell>
          <cell r="FT27">
            <v>1403.498</v>
          </cell>
          <cell r="FU27">
            <v>3867.085</v>
          </cell>
          <cell r="FV27">
            <v>3511.2780000000002</v>
          </cell>
          <cell r="FW27">
            <v>2040.203</v>
          </cell>
          <cell r="FX27">
            <v>2733.1170000000002</v>
          </cell>
          <cell r="FY27">
            <v>0</v>
          </cell>
        </row>
      </sheetData>
      <sheetData sheetId="11">
        <row r="20">
          <cell r="B20">
            <v>127.4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0.1</v>
          </cell>
          <cell r="CR27">
            <v>0</v>
          </cell>
          <cell r="CS27">
            <v>0.1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0.2</v>
          </cell>
          <cell r="CY27">
            <v>0</v>
          </cell>
          <cell r="CZ27">
            <v>0</v>
          </cell>
          <cell r="DA27">
            <v>0</v>
          </cell>
          <cell r="DB27">
            <v>0.1</v>
          </cell>
          <cell r="DC27">
            <v>0</v>
          </cell>
          <cell r="DD27">
            <v>0</v>
          </cell>
          <cell r="DE27">
            <v>0.1</v>
          </cell>
          <cell r="DF27">
            <v>0.30000000000000004</v>
          </cell>
          <cell r="DG27">
            <v>0.1</v>
          </cell>
          <cell r="DH27">
            <v>0</v>
          </cell>
          <cell r="DI27">
            <v>0</v>
          </cell>
          <cell r="DJ27">
            <v>0.1</v>
          </cell>
          <cell r="DK27">
            <v>0</v>
          </cell>
          <cell r="DL27">
            <v>0.1</v>
          </cell>
          <cell r="DM27">
            <v>0.1</v>
          </cell>
          <cell r="DN27">
            <v>0.2</v>
          </cell>
          <cell r="DO27">
            <v>0</v>
          </cell>
          <cell r="DP27">
            <v>0.1</v>
          </cell>
          <cell r="DQ27">
            <v>0.30000000000000004</v>
          </cell>
          <cell r="DR27">
            <v>9.6000000000000002E-2</v>
          </cell>
          <cell r="DS27">
            <v>0.14399999999999999</v>
          </cell>
          <cell r="DT27">
            <v>0.11200000000000002</v>
          </cell>
          <cell r="DU27">
            <v>3.2000000000000001E-2</v>
          </cell>
          <cell r="DV27">
            <v>0.14399999999999999</v>
          </cell>
          <cell r="DW27">
            <v>4.8000000000000001E-2</v>
          </cell>
          <cell r="DX27">
            <v>0</v>
          </cell>
          <cell r="DY27">
            <v>6.4000000000000001E-2</v>
          </cell>
          <cell r="DZ27">
            <v>0.25600000000000001</v>
          </cell>
          <cell r="EA27">
            <v>0.36800000000000005</v>
          </cell>
          <cell r="EB27">
            <v>0.55199999999999994</v>
          </cell>
          <cell r="EC27">
            <v>4.8000000000000001E-2</v>
          </cell>
          <cell r="ED27">
            <v>2.4E-2</v>
          </cell>
          <cell r="EE27">
            <v>2.5000000000000001E-2</v>
          </cell>
          <cell r="EF27">
            <v>5.6000000000000008E-2</v>
          </cell>
          <cell r="EG27">
            <v>8.0000000000000002E-3</v>
          </cell>
          <cell r="EH27">
            <v>4.0000000000000008E-2</v>
          </cell>
          <cell r="EI27">
            <v>0.29599999999999999</v>
          </cell>
          <cell r="EJ27">
            <v>0</v>
          </cell>
          <cell r="EK27">
            <v>3.2000000000000001E-2</v>
          </cell>
          <cell r="EL27">
            <v>0.4</v>
          </cell>
          <cell r="EM27">
            <v>8.8000000000000009E-2</v>
          </cell>
          <cell r="EN27">
            <v>0.4</v>
          </cell>
          <cell r="EO27">
            <v>0.22400000000000003</v>
          </cell>
          <cell r="EP27">
            <v>4.0000000000000008E-2</v>
          </cell>
          <cell r="EQ27">
            <v>0.22400000000000003</v>
          </cell>
          <cell r="ER27">
            <v>0.32000000000000006</v>
          </cell>
          <cell r="ES27">
            <v>0</v>
          </cell>
          <cell r="ET27">
            <v>0.12</v>
          </cell>
          <cell r="EU27">
            <v>0.11200000000000002</v>
          </cell>
          <cell r="EV27">
            <v>5.6000000000000008E-2</v>
          </cell>
          <cell r="EW27">
            <v>0.14199999999999999</v>
          </cell>
          <cell r="EX27">
            <v>8.0000000000000016E-2</v>
          </cell>
          <cell r="EY27">
            <v>3.8000000000000006E-2</v>
          </cell>
          <cell r="EZ27">
            <v>0.30400000000000005</v>
          </cell>
          <cell r="FA27">
            <v>9.6000000000000002E-2</v>
          </cell>
          <cell r="FB27">
            <v>0.43</v>
          </cell>
          <cell r="FC27">
            <v>0</v>
          </cell>
          <cell r="FD27">
            <v>0.36899999999999999</v>
          </cell>
          <cell r="FE27">
            <v>0.32300000000000001</v>
          </cell>
          <cell r="FF27">
            <v>1.153</v>
          </cell>
          <cell r="FG27">
            <v>5.7999999999999996E-2</v>
          </cell>
          <cell r="FH27">
            <v>0</v>
          </cell>
          <cell r="FI27">
            <v>0.15300000000000002</v>
          </cell>
          <cell r="FJ27">
            <v>0.16900000000000001</v>
          </cell>
          <cell r="FK27">
            <v>0.24700000000000003</v>
          </cell>
          <cell r="FL27">
            <v>0.44800000000000006</v>
          </cell>
          <cell r="FM27">
            <v>0.23199999999999998</v>
          </cell>
          <cell r="FN27">
            <v>0.39600000000000002</v>
          </cell>
          <cell r="FO27">
            <v>0.51800000000000002</v>
          </cell>
          <cell r="FP27">
            <v>0.14899999999999999</v>
          </cell>
          <cell r="FQ27">
            <v>0.13200000000000001</v>
          </cell>
          <cell r="FR27">
            <v>5.9000000000000004E-2</v>
          </cell>
          <cell r="FS27">
            <v>8.0000000000000002E-3</v>
          </cell>
          <cell r="FT27">
            <v>3.4000000000000002E-2</v>
          </cell>
          <cell r="FU27">
            <v>0</v>
          </cell>
          <cell r="FV27">
            <v>0.14100000000000001</v>
          </cell>
          <cell r="FW27">
            <v>0</v>
          </cell>
          <cell r="FX27">
            <v>0</v>
          </cell>
          <cell r="FY27">
            <v>0</v>
          </cell>
        </row>
      </sheetData>
      <sheetData sheetId="12">
        <row r="20">
          <cell r="B20">
            <v>3208.3</v>
          </cell>
        </row>
        <row r="27">
          <cell r="B27">
            <v>0</v>
          </cell>
          <cell r="C27">
            <v>14301</v>
          </cell>
          <cell r="D27">
            <v>0</v>
          </cell>
          <cell r="E27">
            <v>2117</v>
          </cell>
          <cell r="F27">
            <v>0</v>
          </cell>
          <cell r="G27">
            <v>3362.8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185.70000000000002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0.1</v>
          </cell>
          <cell r="W27">
            <v>6239.8</v>
          </cell>
          <cell r="X27">
            <v>31080</v>
          </cell>
          <cell r="Y27">
            <v>13929.800000000001</v>
          </cell>
          <cell r="Z27">
            <v>11533.6</v>
          </cell>
          <cell r="AA27">
            <v>11738.5</v>
          </cell>
          <cell r="AB27">
            <v>16523.7</v>
          </cell>
          <cell r="AC27">
            <v>16652.7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10471.400000000001</v>
          </cell>
          <cell r="BJ27">
            <v>4040.5</v>
          </cell>
          <cell r="BK27">
            <v>2949.4</v>
          </cell>
          <cell r="BL27">
            <v>2005.2</v>
          </cell>
          <cell r="BM27">
            <v>2397.5</v>
          </cell>
          <cell r="BN27">
            <v>4.1000000000000005</v>
          </cell>
          <cell r="BO27">
            <v>6.3000000000000007</v>
          </cell>
          <cell r="BP27">
            <v>3.2</v>
          </cell>
          <cell r="BQ27">
            <v>2423.2000000000003</v>
          </cell>
          <cell r="BR27">
            <v>5373</v>
          </cell>
          <cell r="BS27">
            <v>7921</v>
          </cell>
          <cell r="BT27">
            <v>8423</v>
          </cell>
          <cell r="BU27">
            <v>2832.7000000000003</v>
          </cell>
          <cell r="BV27">
            <v>2725</v>
          </cell>
          <cell r="BW27">
            <v>5757.1</v>
          </cell>
          <cell r="BX27">
            <v>2497.7000000000003</v>
          </cell>
          <cell r="BY27">
            <v>8112.6</v>
          </cell>
          <cell r="BZ27">
            <v>5232.6000000000004</v>
          </cell>
          <cell r="CA27">
            <v>2197</v>
          </cell>
          <cell r="CB27">
            <v>1703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1.8</v>
          </cell>
          <cell r="CI27">
            <v>4.7</v>
          </cell>
          <cell r="CJ27">
            <v>0</v>
          </cell>
          <cell r="CK27">
            <v>1948</v>
          </cell>
          <cell r="CL27">
            <v>23.900000000000002</v>
          </cell>
          <cell r="CM27">
            <v>2679.3</v>
          </cell>
          <cell r="CN27">
            <v>0.70000000000000007</v>
          </cell>
          <cell r="CO27">
            <v>41.6</v>
          </cell>
          <cell r="CP27">
            <v>45.300000000000004</v>
          </cell>
          <cell r="CQ27">
            <v>2176</v>
          </cell>
          <cell r="CR27">
            <v>46.300000000000004</v>
          </cell>
          <cell r="CS27">
            <v>42.2</v>
          </cell>
          <cell r="CT27">
            <v>23.5</v>
          </cell>
          <cell r="CU27">
            <v>44.300000000000004</v>
          </cell>
          <cell r="CV27">
            <v>0</v>
          </cell>
          <cell r="CW27">
            <v>45.800000000000004</v>
          </cell>
          <cell r="CX27">
            <v>1.4000000000000001</v>
          </cell>
          <cell r="CY27">
            <v>4.9000000000000004</v>
          </cell>
          <cell r="CZ27">
            <v>20.5</v>
          </cell>
          <cell r="DA27">
            <v>113.4</v>
          </cell>
          <cell r="DB27">
            <v>61.5</v>
          </cell>
          <cell r="DC27">
            <v>106.9</v>
          </cell>
          <cell r="DD27">
            <v>66</v>
          </cell>
          <cell r="DE27">
            <v>44.900000000000006</v>
          </cell>
          <cell r="DF27">
            <v>97.800000000000011</v>
          </cell>
          <cell r="DG27">
            <v>27.8</v>
          </cell>
          <cell r="DH27">
            <v>54.5</v>
          </cell>
          <cell r="DI27">
            <v>82.600000000000009</v>
          </cell>
          <cell r="DJ27">
            <v>30</v>
          </cell>
          <cell r="DK27">
            <v>53.6</v>
          </cell>
          <cell r="DL27">
            <v>3</v>
          </cell>
          <cell r="DM27">
            <v>80.600000000000009</v>
          </cell>
          <cell r="DN27">
            <v>105.9</v>
          </cell>
          <cell r="DO27">
            <v>58.5</v>
          </cell>
          <cell r="DP27">
            <v>28.8</v>
          </cell>
          <cell r="DQ27">
            <v>1.8</v>
          </cell>
          <cell r="DR27">
            <v>24.998000000000001</v>
          </cell>
          <cell r="DS27">
            <v>4.2630000000000008</v>
          </cell>
          <cell r="DT27">
            <v>26.044</v>
          </cell>
          <cell r="DU27">
            <v>0.128</v>
          </cell>
          <cell r="DV27">
            <v>4.2000000000000003E-2</v>
          </cell>
          <cell r="DW27">
            <v>0.17600000000000002</v>
          </cell>
          <cell r="DX27">
            <v>0.20800000000000002</v>
          </cell>
          <cell r="DY27">
            <v>0.32000000000000006</v>
          </cell>
          <cell r="DZ27">
            <v>40.261000000000003</v>
          </cell>
          <cell r="EA27">
            <v>44.018000000000001</v>
          </cell>
          <cell r="EB27">
            <v>1685.923</v>
          </cell>
          <cell r="EC27">
            <v>9.6000000000000002E-2</v>
          </cell>
          <cell r="ED27">
            <v>4.8000000000000001E-2</v>
          </cell>
          <cell r="EE27">
            <v>1249.2730000000001</v>
          </cell>
          <cell r="EF27">
            <v>0.22400000000000003</v>
          </cell>
          <cell r="EG27">
            <v>0.80800000000000005</v>
          </cell>
          <cell r="EH27">
            <v>8.0000000000000016E-2</v>
          </cell>
          <cell r="EI27">
            <v>0.15700000000000003</v>
          </cell>
          <cell r="EJ27">
            <v>5336.0080000000007</v>
          </cell>
          <cell r="EK27">
            <v>0.41600000000000004</v>
          </cell>
          <cell r="EL27">
            <v>0.25600000000000001</v>
          </cell>
          <cell r="EM27">
            <v>1386.692</v>
          </cell>
          <cell r="EN27">
            <v>2609.8320000000003</v>
          </cell>
          <cell r="EO27">
            <v>4622.174</v>
          </cell>
          <cell r="EP27">
            <v>2783.7150000000001</v>
          </cell>
          <cell r="EQ27">
            <v>0.33699999999999997</v>
          </cell>
          <cell r="ER27">
            <v>1389.7170000000001</v>
          </cell>
          <cell r="ES27">
            <v>0.26200000000000001</v>
          </cell>
          <cell r="ET27">
            <v>5407.9510000000009</v>
          </cell>
          <cell r="EU27">
            <v>2279.444</v>
          </cell>
          <cell r="EV27">
            <v>31.967000000000002</v>
          </cell>
          <cell r="EW27">
            <v>3997.6890000000003</v>
          </cell>
          <cell r="EX27">
            <v>148.90799999999999</v>
          </cell>
          <cell r="EY27">
            <v>3929.1190000000006</v>
          </cell>
          <cell r="EZ27">
            <v>131.03</v>
          </cell>
          <cell r="FA27">
            <v>5936.607</v>
          </cell>
          <cell r="FB27">
            <v>120.89300000000001</v>
          </cell>
          <cell r="FC27">
            <v>1200.924</v>
          </cell>
          <cell r="FD27">
            <v>605.93000000000006</v>
          </cell>
          <cell r="FE27">
            <v>0.25900000000000001</v>
          </cell>
          <cell r="FF27">
            <v>1.2250000000000001</v>
          </cell>
          <cell r="FG27">
            <v>998.82500000000005</v>
          </cell>
          <cell r="FH27">
            <v>1.8710000000000002</v>
          </cell>
          <cell r="FI27">
            <v>0.34900000000000003</v>
          </cell>
          <cell r="FJ27">
            <v>0.64600000000000002</v>
          </cell>
          <cell r="FK27">
            <v>0.35400000000000004</v>
          </cell>
          <cell r="FL27">
            <v>1.2629999999999999</v>
          </cell>
          <cell r="FM27">
            <v>0.51600000000000001</v>
          </cell>
          <cell r="FN27">
            <v>1.0720000000000001</v>
          </cell>
          <cell r="FO27">
            <v>0.72499999999999998</v>
          </cell>
          <cell r="FP27">
            <v>0.30299999999999999</v>
          </cell>
          <cell r="FQ27">
            <v>0.60899999999999999</v>
          </cell>
          <cell r="FR27">
            <v>1.022</v>
          </cell>
          <cell r="FS27">
            <v>0.53600000000000003</v>
          </cell>
          <cell r="FT27">
            <v>0.81800000000000006</v>
          </cell>
          <cell r="FU27">
            <v>0.76700000000000002</v>
          </cell>
          <cell r="FV27">
            <v>0.52800000000000002</v>
          </cell>
          <cell r="FW27">
            <v>0.9</v>
          </cell>
          <cell r="FX27">
            <v>0.85099999999999998</v>
          </cell>
          <cell r="FY27">
            <v>0</v>
          </cell>
        </row>
      </sheetData>
      <sheetData sheetId="13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4.0000000000000001E-3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0.2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0.1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0.4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7.8000000000000007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0.4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0.26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1.6E-2</v>
          </cell>
          <cell r="EF27">
            <v>4.0000000000000008E-2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1.6E-2</v>
          </cell>
          <cell r="EN27">
            <v>0</v>
          </cell>
          <cell r="EO27">
            <v>0</v>
          </cell>
          <cell r="EP27">
            <v>0</v>
          </cell>
          <cell r="EQ27">
            <v>2.2000000000000002E-2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1.6E-2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8.9999999999999993E-3</v>
          </cell>
          <cell r="FG27">
            <v>1.7999999999999999E-2</v>
          </cell>
          <cell r="FH27">
            <v>0</v>
          </cell>
          <cell r="FI27">
            <v>4.3000000000000003E-2</v>
          </cell>
          <cell r="FJ27">
            <v>0</v>
          </cell>
          <cell r="FK27">
            <v>6.2E-2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8.0000000000000002E-3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3.2000000000000001E-2</v>
          </cell>
          <cell r="DY27">
            <v>0</v>
          </cell>
          <cell r="DZ27">
            <v>0</v>
          </cell>
          <cell r="EA27">
            <v>0</v>
          </cell>
          <cell r="EB27">
            <v>0.22400000000000003</v>
          </cell>
          <cell r="EC27">
            <v>0</v>
          </cell>
          <cell r="ED27">
            <v>0</v>
          </cell>
          <cell r="EE27">
            <v>4.8000000000000001E-2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37.1</v>
          </cell>
          <cell r="AZ27">
            <v>0</v>
          </cell>
          <cell r="BA27">
            <v>27.200000000000003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0.13100000000000001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24.043000000000003</v>
          </cell>
          <cell r="FI27">
            <v>6.5810000000000004</v>
          </cell>
          <cell r="FJ27">
            <v>17.062000000000001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17.73</v>
          </cell>
          <cell r="FQ27">
            <v>23.395</v>
          </cell>
          <cell r="FR27">
            <v>20.027999999999999</v>
          </cell>
          <cell r="FS27">
            <v>37.253999999999998</v>
          </cell>
          <cell r="FT27">
            <v>0</v>
          </cell>
          <cell r="FU27">
            <v>37.792000000000002</v>
          </cell>
          <cell r="FV27">
            <v>0</v>
          </cell>
          <cell r="FW27">
            <v>0</v>
          </cell>
          <cell r="FX27">
            <v>2.5220000000000002</v>
          </cell>
          <cell r="FY27">
            <v>0</v>
          </cell>
        </row>
      </sheetData>
      <sheetData sheetId="1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2050</v>
          </cell>
          <cell r="EI27">
            <v>0</v>
          </cell>
          <cell r="EJ27">
            <v>3662.5290000000005</v>
          </cell>
          <cell r="EK27">
            <v>1629.3700000000001</v>
          </cell>
          <cell r="EL27">
            <v>1418.66</v>
          </cell>
          <cell r="EM27">
            <v>0</v>
          </cell>
          <cell r="EN27">
            <v>0</v>
          </cell>
          <cell r="EO27">
            <v>4828.6230000000005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8.0000000000000002E-3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8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0.1</v>
          </cell>
          <cell r="DQ27">
            <v>0</v>
          </cell>
          <cell r="DR27">
            <v>4.8000000000000001E-2</v>
          </cell>
          <cell r="DS27">
            <v>0</v>
          </cell>
          <cell r="DT27">
            <v>6.4000000000000001E-2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2.4E-2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2247.625</v>
          </cell>
          <cell r="FC27">
            <v>1510.9639999999999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19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2.5000000000000001E-2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0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7.8070000000000004</v>
          </cell>
          <cell r="FY27">
            <v>0</v>
          </cell>
        </row>
      </sheetData>
      <sheetData sheetId="21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0.1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18</v>
          </cell>
          <cell r="Y27">
            <v>27</v>
          </cell>
          <cell r="Z27">
            <v>36</v>
          </cell>
          <cell r="AA27">
            <v>45</v>
          </cell>
          <cell r="AB27">
            <v>81</v>
          </cell>
          <cell r="AC27">
            <v>72</v>
          </cell>
          <cell r="AD27">
            <v>63</v>
          </cell>
          <cell r="AE27">
            <v>81</v>
          </cell>
          <cell r="AF27">
            <v>54</v>
          </cell>
          <cell r="AG27">
            <v>0</v>
          </cell>
          <cell r="AH27">
            <v>27</v>
          </cell>
          <cell r="AI27">
            <v>82.9</v>
          </cell>
          <cell r="AJ27">
            <v>142.80000000000001</v>
          </cell>
          <cell r="AK27">
            <v>123</v>
          </cell>
          <cell r="AL27">
            <v>90.5</v>
          </cell>
          <cell r="AM27">
            <v>202.10000000000002</v>
          </cell>
          <cell r="AN27">
            <v>206.70000000000002</v>
          </cell>
          <cell r="AO27">
            <v>212.9</v>
          </cell>
          <cell r="AP27">
            <v>143.9</v>
          </cell>
          <cell r="AQ27">
            <v>221.8</v>
          </cell>
          <cell r="AR27">
            <v>197.4</v>
          </cell>
          <cell r="AS27">
            <v>120.10000000000001</v>
          </cell>
          <cell r="AT27">
            <v>221.3</v>
          </cell>
          <cell r="AU27">
            <v>200.10000000000002</v>
          </cell>
          <cell r="AV27">
            <v>182.70000000000002</v>
          </cell>
          <cell r="AW27">
            <v>97.2</v>
          </cell>
          <cell r="AX27">
            <v>73.7</v>
          </cell>
          <cell r="AY27">
            <v>151.30000000000001</v>
          </cell>
          <cell r="AZ27">
            <v>174.8</v>
          </cell>
          <cell r="BA27">
            <v>174.4</v>
          </cell>
          <cell r="BB27">
            <v>103.60000000000001</v>
          </cell>
          <cell r="BC27">
            <v>140.30000000000001</v>
          </cell>
          <cell r="BD27">
            <v>84.7</v>
          </cell>
          <cell r="BE27">
            <v>96.2</v>
          </cell>
          <cell r="BF27">
            <v>143.20000000000002</v>
          </cell>
          <cell r="BG27">
            <v>201</v>
          </cell>
          <cell r="BH27">
            <v>179.60000000000002</v>
          </cell>
          <cell r="BI27">
            <v>279.40000000000003</v>
          </cell>
          <cell r="BJ27">
            <v>195.5</v>
          </cell>
          <cell r="BK27">
            <v>289.10000000000002</v>
          </cell>
          <cell r="BL27">
            <v>257.3</v>
          </cell>
          <cell r="BM27">
            <v>117</v>
          </cell>
          <cell r="BN27">
            <v>304.5</v>
          </cell>
          <cell r="BO27">
            <v>371.40000000000003</v>
          </cell>
          <cell r="BP27">
            <v>129.30000000000001</v>
          </cell>
          <cell r="BQ27">
            <v>106.4</v>
          </cell>
          <cell r="BR27">
            <v>224.4</v>
          </cell>
          <cell r="BS27">
            <v>377.90000000000003</v>
          </cell>
          <cell r="BT27">
            <v>294.40000000000003</v>
          </cell>
          <cell r="BU27">
            <v>239</v>
          </cell>
          <cell r="BV27">
            <v>294.40000000000003</v>
          </cell>
          <cell r="BW27">
            <v>379.5</v>
          </cell>
          <cell r="BX27">
            <v>446.90000000000003</v>
          </cell>
          <cell r="BY27">
            <v>437.1</v>
          </cell>
          <cell r="BZ27">
            <v>384.3</v>
          </cell>
          <cell r="CA27">
            <v>281</v>
          </cell>
          <cell r="CB27">
            <v>149.1</v>
          </cell>
          <cell r="CC27">
            <v>185.70000000000002</v>
          </cell>
          <cell r="CD27">
            <v>315.20000000000005</v>
          </cell>
          <cell r="CE27">
            <v>430.70000000000005</v>
          </cell>
          <cell r="CF27">
            <v>180.20000000000002</v>
          </cell>
          <cell r="CG27">
            <v>209.5</v>
          </cell>
          <cell r="CH27">
            <v>276.40000000000003</v>
          </cell>
          <cell r="CI27">
            <v>360.3</v>
          </cell>
          <cell r="CJ27">
            <v>307.8</v>
          </cell>
          <cell r="CK27">
            <v>270.90000000000003</v>
          </cell>
          <cell r="CL27">
            <v>215.70000000000002</v>
          </cell>
          <cell r="CM27">
            <v>369.3</v>
          </cell>
          <cell r="CN27">
            <v>203.70000000000002</v>
          </cell>
          <cell r="CO27">
            <v>91.100000000000009</v>
          </cell>
          <cell r="CP27">
            <v>257.90000000000003</v>
          </cell>
          <cell r="CQ27">
            <v>555.5</v>
          </cell>
          <cell r="CR27">
            <v>702.80000000000007</v>
          </cell>
          <cell r="CS27">
            <v>456</v>
          </cell>
          <cell r="CT27">
            <v>375</v>
          </cell>
          <cell r="CU27">
            <v>733.30000000000007</v>
          </cell>
          <cell r="CV27">
            <v>302.90000000000003</v>
          </cell>
          <cell r="CW27">
            <v>179.10000000000002</v>
          </cell>
          <cell r="CX27">
            <v>222.3</v>
          </cell>
          <cell r="CY27">
            <v>266.8</v>
          </cell>
          <cell r="CZ27">
            <v>71.100000000000009</v>
          </cell>
          <cell r="DA27">
            <v>51</v>
          </cell>
          <cell r="DB27">
            <v>131.6</v>
          </cell>
          <cell r="DC27">
            <v>191.3</v>
          </cell>
          <cell r="DD27">
            <v>197.60000000000002</v>
          </cell>
          <cell r="DE27">
            <v>176.8</v>
          </cell>
          <cell r="DF27">
            <v>148.80000000000001</v>
          </cell>
          <cell r="DG27">
            <v>126.4</v>
          </cell>
          <cell r="DH27">
            <v>177.20000000000002</v>
          </cell>
          <cell r="DI27">
            <v>132.30000000000001</v>
          </cell>
          <cell r="DJ27">
            <v>217.5</v>
          </cell>
          <cell r="DK27">
            <v>79.5</v>
          </cell>
          <cell r="DL27">
            <v>109.10000000000001</v>
          </cell>
          <cell r="DM27">
            <v>57.900000000000006</v>
          </cell>
          <cell r="DN27">
            <v>118.4</v>
          </cell>
          <cell r="DO27">
            <v>115.30000000000001</v>
          </cell>
          <cell r="DP27">
            <v>96.7</v>
          </cell>
          <cell r="DQ27">
            <v>63</v>
          </cell>
          <cell r="DR27">
            <v>78.284000000000006</v>
          </cell>
          <cell r="DS27">
            <v>166.38900000000001</v>
          </cell>
          <cell r="DT27">
            <v>53.314999999999998</v>
          </cell>
          <cell r="DU27">
            <v>216.12</v>
          </cell>
          <cell r="DV27">
            <v>111</v>
          </cell>
          <cell r="DW27">
            <v>139.5</v>
          </cell>
          <cell r="DX27">
            <v>0</v>
          </cell>
          <cell r="DY27">
            <v>123</v>
          </cell>
          <cell r="DZ27">
            <v>182.5</v>
          </cell>
          <cell r="EA27">
            <v>192.001</v>
          </cell>
          <cell r="EB27">
            <v>137.85999999999999</v>
          </cell>
          <cell r="EC27">
            <v>315.24100000000004</v>
          </cell>
          <cell r="ED27">
            <v>341.70000000000005</v>
          </cell>
          <cell r="EE27">
            <v>150.30000000000001</v>
          </cell>
          <cell r="EF27">
            <v>252.63800000000003</v>
          </cell>
          <cell r="EG27">
            <v>200.92000000000002</v>
          </cell>
          <cell r="EH27">
            <v>277.5</v>
          </cell>
          <cell r="EI27">
            <v>407.62</v>
          </cell>
          <cell r="EJ27">
            <v>110</v>
          </cell>
          <cell r="EK27">
            <v>102.00800000000001</v>
          </cell>
          <cell r="EL27">
            <v>580.19200000000001</v>
          </cell>
          <cell r="EM27">
            <v>297.78800000000001</v>
          </cell>
          <cell r="EN27">
            <v>352.91</v>
          </cell>
          <cell r="EO27">
            <v>147.24</v>
          </cell>
          <cell r="EP27">
            <v>0</v>
          </cell>
          <cell r="EQ27">
            <v>105.41499999999999</v>
          </cell>
          <cell r="ER27">
            <v>88.77000000000001</v>
          </cell>
          <cell r="ES27">
            <v>56</v>
          </cell>
          <cell r="ET27">
            <v>86.960000000000008</v>
          </cell>
          <cell r="EU27">
            <v>80.740000000000009</v>
          </cell>
          <cell r="EV27">
            <v>110.43299999999999</v>
          </cell>
          <cell r="EW27">
            <v>8.0000000000000016E-2</v>
          </cell>
          <cell r="EX27">
            <v>100.64800000000001</v>
          </cell>
          <cell r="EY27">
            <v>29.62</v>
          </cell>
          <cell r="EZ27">
            <v>44.1</v>
          </cell>
          <cell r="FA27">
            <v>38.212000000000003</v>
          </cell>
          <cell r="FB27">
            <v>78.575000000000003</v>
          </cell>
          <cell r="FC27">
            <v>53.213999999999999</v>
          </cell>
          <cell r="FD27">
            <v>72.448000000000008</v>
          </cell>
          <cell r="FE27">
            <v>44.761000000000003</v>
          </cell>
          <cell r="FF27">
            <v>52.794000000000011</v>
          </cell>
          <cell r="FG27">
            <v>34.401000000000003</v>
          </cell>
          <cell r="FH27">
            <v>6.0999999999999999E-2</v>
          </cell>
          <cell r="FI27">
            <v>39.076000000000001</v>
          </cell>
          <cell r="FJ27">
            <v>105.76900000000001</v>
          </cell>
          <cell r="FK27">
            <v>77.664000000000001</v>
          </cell>
          <cell r="FL27">
            <v>47.795999999999999</v>
          </cell>
          <cell r="FM27">
            <v>41.892000000000003</v>
          </cell>
          <cell r="FN27">
            <v>34.563000000000002</v>
          </cell>
          <cell r="FO27">
            <v>81.725000000000009</v>
          </cell>
          <cell r="FP27">
            <v>79.977000000000004</v>
          </cell>
          <cell r="FQ27">
            <v>117.209</v>
          </cell>
          <cell r="FR27">
            <v>110.702</v>
          </cell>
          <cell r="FS27">
            <v>57.883000000000003</v>
          </cell>
          <cell r="FT27">
            <v>40.655999999999999</v>
          </cell>
          <cell r="FU27">
            <v>38.422000000000004</v>
          </cell>
          <cell r="FV27">
            <v>82.409000000000006</v>
          </cell>
          <cell r="FW27">
            <v>114.896</v>
          </cell>
          <cell r="FX27">
            <v>73.248000000000005</v>
          </cell>
          <cell r="FY27">
            <v>0</v>
          </cell>
        </row>
      </sheetData>
      <sheetData sheetId="22">
        <row r="20">
          <cell r="B20">
            <v>0</v>
          </cell>
        </row>
        <row r="27">
          <cell r="B27">
            <v>65.2</v>
          </cell>
          <cell r="C27">
            <v>120.4</v>
          </cell>
          <cell r="D27">
            <v>41</v>
          </cell>
          <cell r="E27">
            <v>0</v>
          </cell>
          <cell r="F27">
            <v>105.30000000000001</v>
          </cell>
          <cell r="G27">
            <v>205.70000000000002</v>
          </cell>
          <cell r="H27">
            <v>105.7</v>
          </cell>
          <cell r="I27">
            <v>173.3</v>
          </cell>
          <cell r="J27">
            <v>332.3</v>
          </cell>
          <cell r="K27">
            <v>285.5</v>
          </cell>
          <cell r="L27">
            <v>442.3</v>
          </cell>
          <cell r="M27">
            <v>239.9</v>
          </cell>
          <cell r="N27">
            <v>0</v>
          </cell>
          <cell r="O27">
            <v>175.5</v>
          </cell>
          <cell r="P27">
            <v>602.1</v>
          </cell>
          <cell r="Q27">
            <v>117</v>
          </cell>
          <cell r="R27">
            <v>117</v>
          </cell>
          <cell r="S27">
            <v>117</v>
          </cell>
          <cell r="T27">
            <v>87.800000000000011</v>
          </cell>
          <cell r="U27">
            <v>117</v>
          </cell>
          <cell r="V27">
            <v>117</v>
          </cell>
          <cell r="W27">
            <v>204.8</v>
          </cell>
          <cell r="X27">
            <v>117</v>
          </cell>
          <cell r="Y27">
            <v>29.200000000000003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0.9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0.70000000000000007</v>
          </cell>
          <cell r="AQ27">
            <v>0</v>
          </cell>
          <cell r="AR27">
            <v>0.1</v>
          </cell>
          <cell r="AS27">
            <v>0</v>
          </cell>
          <cell r="AT27">
            <v>0</v>
          </cell>
          <cell r="AU27">
            <v>0.2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0.1</v>
          </cell>
          <cell r="BI27">
            <v>0.2</v>
          </cell>
          <cell r="BJ27">
            <v>0.1</v>
          </cell>
          <cell r="BK27">
            <v>0.5</v>
          </cell>
          <cell r="BL27">
            <v>0.1</v>
          </cell>
          <cell r="BM27">
            <v>1.4000000000000001</v>
          </cell>
          <cell r="BN27">
            <v>2.7</v>
          </cell>
          <cell r="BO27">
            <v>0.5</v>
          </cell>
          <cell r="BP27">
            <v>0.1</v>
          </cell>
          <cell r="BQ27">
            <v>0.1</v>
          </cell>
          <cell r="BR27">
            <v>0.1</v>
          </cell>
          <cell r="BS27">
            <v>0.1</v>
          </cell>
          <cell r="BT27">
            <v>0.1</v>
          </cell>
          <cell r="BU27">
            <v>0.1</v>
          </cell>
          <cell r="BV27">
            <v>0</v>
          </cell>
          <cell r="BW27">
            <v>0.1</v>
          </cell>
          <cell r="BX27">
            <v>0.1</v>
          </cell>
          <cell r="BY27">
            <v>0</v>
          </cell>
          <cell r="BZ27">
            <v>0.1</v>
          </cell>
          <cell r="CA27">
            <v>0.1</v>
          </cell>
          <cell r="CB27">
            <v>0</v>
          </cell>
          <cell r="CC27">
            <v>0.1</v>
          </cell>
          <cell r="CD27">
            <v>0.1</v>
          </cell>
          <cell r="CE27">
            <v>0.1</v>
          </cell>
          <cell r="CF27">
            <v>0</v>
          </cell>
          <cell r="CG27">
            <v>0.1</v>
          </cell>
          <cell r="CH27">
            <v>0</v>
          </cell>
          <cell r="CI27">
            <v>0</v>
          </cell>
          <cell r="CJ27">
            <v>0.1</v>
          </cell>
          <cell r="CK27">
            <v>0.1</v>
          </cell>
          <cell r="CL27">
            <v>0.1</v>
          </cell>
          <cell r="CM27">
            <v>0.1</v>
          </cell>
          <cell r="CN27">
            <v>0.4</v>
          </cell>
          <cell r="CO27">
            <v>0</v>
          </cell>
          <cell r="CP27">
            <v>0</v>
          </cell>
          <cell r="CQ27">
            <v>0.1</v>
          </cell>
          <cell r="CR27">
            <v>0</v>
          </cell>
          <cell r="CS27">
            <v>17.400000000000002</v>
          </cell>
          <cell r="CT27">
            <v>0</v>
          </cell>
          <cell r="CU27">
            <v>23.6</v>
          </cell>
          <cell r="CV27">
            <v>20.100000000000001</v>
          </cell>
          <cell r="CW27">
            <v>56.800000000000004</v>
          </cell>
          <cell r="CX27">
            <v>3.2</v>
          </cell>
          <cell r="CY27">
            <v>2.4000000000000004</v>
          </cell>
          <cell r="CZ27">
            <v>118</v>
          </cell>
          <cell r="DA27">
            <v>3.4000000000000004</v>
          </cell>
          <cell r="DB27">
            <v>2.4000000000000004</v>
          </cell>
          <cell r="DC27">
            <v>1.5</v>
          </cell>
          <cell r="DD27">
            <v>1</v>
          </cell>
          <cell r="DE27">
            <v>0.60000000000000009</v>
          </cell>
          <cell r="DF27">
            <v>0.9</v>
          </cell>
          <cell r="DG27">
            <v>1.5</v>
          </cell>
          <cell r="DH27">
            <v>1.6</v>
          </cell>
          <cell r="DI27">
            <v>1.4000000000000001</v>
          </cell>
          <cell r="DJ27">
            <v>2.5</v>
          </cell>
          <cell r="DK27">
            <v>1</v>
          </cell>
          <cell r="DL27">
            <v>0</v>
          </cell>
          <cell r="DM27">
            <v>0.1</v>
          </cell>
          <cell r="DN27">
            <v>2.4000000000000004</v>
          </cell>
          <cell r="DO27">
            <v>1.6</v>
          </cell>
          <cell r="DP27">
            <v>0</v>
          </cell>
          <cell r="DQ27">
            <v>0.1</v>
          </cell>
          <cell r="DR27">
            <v>1.9730000000000001</v>
          </cell>
          <cell r="DS27">
            <v>1.4810000000000001</v>
          </cell>
          <cell r="DT27">
            <v>2.5010000000000003</v>
          </cell>
          <cell r="DU27">
            <v>3.8000000000000006E-2</v>
          </cell>
          <cell r="DV27">
            <v>4.9000000000000002E-2</v>
          </cell>
          <cell r="DW27">
            <v>5.9000000000000011E-2</v>
          </cell>
          <cell r="DX27">
            <v>7.1999999999999995E-2</v>
          </cell>
          <cell r="DY27">
            <v>6.7000000000000004E-2</v>
          </cell>
          <cell r="DZ27">
            <v>6.699999999999999E-2</v>
          </cell>
          <cell r="EA27">
            <v>6.5999999999999989E-2</v>
          </cell>
          <cell r="EB27">
            <v>0.04</v>
          </cell>
          <cell r="EC27">
            <v>6.699999999999999E-2</v>
          </cell>
          <cell r="ED27">
            <v>6.7999999999999991E-2</v>
          </cell>
          <cell r="EE27">
            <v>5.2000000000000005E-2</v>
          </cell>
          <cell r="EF27">
            <v>4.5000000000000005E-2</v>
          </cell>
          <cell r="EG27">
            <v>8.2000000000000017E-2</v>
          </cell>
          <cell r="EH27">
            <v>7.5000000000000011E-2</v>
          </cell>
          <cell r="EI27">
            <v>7.5000000000000011E-2</v>
          </cell>
          <cell r="EJ27">
            <v>6.9000000000000006E-2</v>
          </cell>
          <cell r="EK27">
            <v>6.5999999999999989E-2</v>
          </cell>
          <cell r="EL27">
            <v>4.6000000000000006E-2</v>
          </cell>
          <cell r="EM27">
            <v>0.16100000000000003</v>
          </cell>
          <cell r="EN27">
            <v>260.05799999999999</v>
          </cell>
          <cell r="EO27">
            <v>0.04</v>
          </cell>
          <cell r="EP27">
            <v>1043.046</v>
          </cell>
          <cell r="EQ27">
            <v>1.9000000000000003E-2</v>
          </cell>
          <cell r="ER27">
            <v>2.4000000000000004E-2</v>
          </cell>
          <cell r="ES27">
            <v>3.8000000000000006E-2</v>
          </cell>
          <cell r="ET27">
            <v>3.0000000000000006E-2</v>
          </cell>
          <cell r="EU27">
            <v>2.3000000000000003E-2</v>
          </cell>
          <cell r="EV27">
            <v>2.7000000000000003E-2</v>
          </cell>
          <cell r="EW27">
            <v>5.5000000000000007E-2</v>
          </cell>
          <cell r="EX27">
            <v>5.1000000000000004E-2</v>
          </cell>
          <cell r="EY27">
            <v>6.6000000000000003E-2</v>
          </cell>
          <cell r="EZ27">
            <v>4.5000000000000005E-2</v>
          </cell>
          <cell r="FA27">
            <v>3.4999999999999996E-2</v>
          </cell>
          <cell r="FB27">
            <v>2978.5020000000004</v>
          </cell>
          <cell r="FC27">
            <v>1.3999999999999999E-2</v>
          </cell>
          <cell r="FD27">
            <v>3.1E-2</v>
          </cell>
          <cell r="FE27">
            <v>5.9000000000000011E-2</v>
          </cell>
          <cell r="FF27">
            <v>5.2000000000000005E-2</v>
          </cell>
          <cell r="FG27">
            <v>4.8000000000000001E-2</v>
          </cell>
          <cell r="FH27">
            <v>14.076999999999998</v>
          </cell>
          <cell r="FI27">
            <v>6.4000000000000001E-2</v>
          </cell>
          <cell r="FJ27">
            <v>25.393000000000001</v>
          </cell>
          <cell r="FK27">
            <v>6.5999999999999989E-2</v>
          </cell>
          <cell r="FL27">
            <v>24.349000000000004</v>
          </cell>
          <cell r="FM27">
            <v>8.4000000000000019E-2</v>
          </cell>
          <cell r="FN27">
            <v>2.1000000000000001E-2</v>
          </cell>
          <cell r="FO27">
            <v>0.59899999999999998</v>
          </cell>
          <cell r="FP27">
            <v>19.208000000000002</v>
          </cell>
          <cell r="FQ27">
            <v>7.351</v>
          </cell>
          <cell r="FR27">
            <v>1.4E-2</v>
          </cell>
          <cell r="FS27">
            <v>140.68200000000002</v>
          </cell>
          <cell r="FT27">
            <v>37.176000000000002</v>
          </cell>
          <cell r="FU27">
            <v>140.50700000000001</v>
          </cell>
          <cell r="FV27">
            <v>146.97200000000001</v>
          </cell>
          <cell r="FW27">
            <v>127.554</v>
          </cell>
          <cell r="FX27">
            <v>113.06700000000001</v>
          </cell>
          <cell r="FY27">
            <v>0</v>
          </cell>
        </row>
      </sheetData>
      <sheetData sheetId="23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4.8000000000000001E-2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15.939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15.939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107.63200000000001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77.468000000000004</v>
          </cell>
          <cell r="FW27">
            <v>0</v>
          </cell>
          <cell r="FX27">
            <v>0</v>
          </cell>
          <cell r="FY27">
            <v>0</v>
          </cell>
        </row>
      </sheetData>
      <sheetData sheetId="24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8.0000000000000002E-3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2E-3</v>
          </cell>
          <cell r="FB27">
            <v>0</v>
          </cell>
          <cell r="FC27">
            <v>2.3000000000000003E-2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8.0000000000000002E-3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5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2.5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1E-3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8.0000000000000002E-3</v>
          </cell>
          <cell r="FD27">
            <v>0</v>
          </cell>
          <cell r="FE27">
            <v>0</v>
          </cell>
          <cell r="FF27">
            <v>0</v>
          </cell>
          <cell r="FG27">
            <v>6.0000000000000001E-3</v>
          </cell>
          <cell r="FH27">
            <v>0.13300000000000001</v>
          </cell>
          <cell r="FI27">
            <v>0</v>
          </cell>
          <cell r="FJ27">
            <v>0</v>
          </cell>
          <cell r="FK27">
            <v>4.3000000000000003E-2</v>
          </cell>
          <cell r="FL27">
            <v>0</v>
          </cell>
          <cell r="FM27">
            <v>2E-3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6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7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1.6E-2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0.24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2.4E-2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8.0000000000000002E-3</v>
          </cell>
          <cell r="EN27">
            <v>0</v>
          </cell>
          <cell r="EO27">
            <v>0</v>
          </cell>
          <cell r="EP27">
            <v>4.8000000000000001E-2</v>
          </cell>
          <cell r="EQ27">
            <v>0.11200000000000002</v>
          </cell>
          <cell r="ER27">
            <v>0.31200000000000006</v>
          </cell>
          <cell r="ES27">
            <v>0</v>
          </cell>
          <cell r="ET27">
            <v>0</v>
          </cell>
          <cell r="EU27">
            <v>0</v>
          </cell>
          <cell r="EV27">
            <v>0.128</v>
          </cell>
          <cell r="EW27">
            <v>0.27999999999999997</v>
          </cell>
          <cell r="EX27">
            <v>0</v>
          </cell>
          <cell r="EY27">
            <v>0.14799999999999999</v>
          </cell>
          <cell r="EZ27">
            <v>2.4E-2</v>
          </cell>
          <cell r="FA27">
            <v>0.62000000000000011</v>
          </cell>
          <cell r="FB27">
            <v>0.65</v>
          </cell>
          <cell r="FC27">
            <v>6.8000000000000005E-2</v>
          </cell>
          <cell r="FD27">
            <v>6.8000000000000005E-2</v>
          </cell>
          <cell r="FE27">
            <v>7.7000000000000013E-2</v>
          </cell>
          <cell r="FF27">
            <v>0</v>
          </cell>
          <cell r="FG27">
            <v>0</v>
          </cell>
          <cell r="FH27">
            <v>0</v>
          </cell>
          <cell r="FI27">
            <v>8.6000000000000007E-2</v>
          </cell>
          <cell r="FJ27">
            <v>0.10100000000000001</v>
          </cell>
          <cell r="FK27">
            <v>0</v>
          </cell>
          <cell r="FL27">
            <v>2.7000000000000003E-2</v>
          </cell>
          <cell r="FM27">
            <v>0.22500000000000001</v>
          </cell>
          <cell r="FN27">
            <v>1.7000000000000001E-2</v>
          </cell>
          <cell r="FO27">
            <v>0.11700000000000001</v>
          </cell>
          <cell r="FP27">
            <v>0.24199999999999999</v>
          </cell>
          <cell r="FQ27">
            <v>0.11</v>
          </cell>
          <cell r="FR27">
            <v>4.2000000000000003E-2</v>
          </cell>
          <cell r="FS27">
            <v>0</v>
          </cell>
          <cell r="FT27">
            <v>8.0000000000000002E-3</v>
          </cell>
          <cell r="FU27">
            <v>4.2000000000000003E-2</v>
          </cell>
          <cell r="FV27">
            <v>0.13900000000000001</v>
          </cell>
          <cell r="FW27">
            <v>0.12</v>
          </cell>
          <cell r="FX27">
            <v>8.4000000000000005E-2</v>
          </cell>
          <cell r="FY27">
            <v>0</v>
          </cell>
        </row>
      </sheetData>
      <sheetData sheetId="28">
        <row r="20">
          <cell r="B20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29">
        <row r="20">
          <cell r="B20">
            <v>619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0.1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0</v>
          </cell>
          <cell r="Y27">
            <v>0</v>
          </cell>
          <cell r="Z27">
            <v>0.2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0.1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0.30000000000000004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0.9</v>
          </cell>
          <cell r="AX27">
            <v>2</v>
          </cell>
          <cell r="AY27">
            <v>0.1</v>
          </cell>
          <cell r="AZ27">
            <v>0.1</v>
          </cell>
          <cell r="BA27">
            <v>0.2</v>
          </cell>
          <cell r="BB27">
            <v>0.30000000000000004</v>
          </cell>
          <cell r="BC27">
            <v>0.1</v>
          </cell>
          <cell r="BD27">
            <v>0.1</v>
          </cell>
          <cell r="BE27">
            <v>0.1</v>
          </cell>
          <cell r="BF27">
            <v>0</v>
          </cell>
          <cell r="BG27">
            <v>0</v>
          </cell>
          <cell r="BH27">
            <v>0</v>
          </cell>
          <cell r="BI27">
            <v>1.8</v>
          </cell>
          <cell r="BJ27">
            <v>0</v>
          </cell>
          <cell r="BK27">
            <v>0</v>
          </cell>
          <cell r="BL27">
            <v>1</v>
          </cell>
          <cell r="BM27">
            <v>12.4</v>
          </cell>
          <cell r="BN27">
            <v>0</v>
          </cell>
          <cell r="BO27">
            <v>0.1</v>
          </cell>
          <cell r="BP27">
            <v>0.1</v>
          </cell>
          <cell r="BQ27">
            <v>0.1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2588.1000000000004</v>
          </cell>
          <cell r="BW27">
            <v>2914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1</v>
          </cell>
          <cell r="CJ27">
            <v>0</v>
          </cell>
          <cell r="CK27">
            <v>0</v>
          </cell>
          <cell r="CL27">
            <v>0</v>
          </cell>
          <cell r="CM27">
            <v>1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10.600000000000001</v>
          </cell>
          <cell r="CS27">
            <v>46.5</v>
          </cell>
          <cell r="CT27">
            <v>77</v>
          </cell>
          <cell r="CU27">
            <v>36.300000000000004</v>
          </cell>
          <cell r="CV27">
            <v>0</v>
          </cell>
          <cell r="CW27">
            <v>0</v>
          </cell>
          <cell r="CX27">
            <v>13.200000000000001</v>
          </cell>
          <cell r="CY27">
            <v>0</v>
          </cell>
          <cell r="CZ27">
            <v>18.100000000000001</v>
          </cell>
          <cell r="DA27">
            <v>0</v>
          </cell>
          <cell r="DB27">
            <v>0</v>
          </cell>
          <cell r="DC27">
            <v>7.3000000000000007</v>
          </cell>
          <cell r="DD27">
            <v>4.7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7.000000000000001E-3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671.20800000000008</v>
          </cell>
          <cell r="EC27">
            <v>0</v>
          </cell>
          <cell r="ED27">
            <v>0</v>
          </cell>
          <cell r="EE27">
            <v>1E-3</v>
          </cell>
          <cell r="EF27">
            <v>2E-3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3.0000000000000001E-3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18.150000000000002</v>
          </cell>
          <cell r="EQ27">
            <v>0</v>
          </cell>
          <cell r="ER27">
            <v>0</v>
          </cell>
          <cell r="ES27">
            <v>0</v>
          </cell>
          <cell r="ET27">
            <v>5.000000000000001E-3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2E-3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</row>
      </sheetData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[2]IntraEU!B$27-B33</f>
        <v>6380.8</v>
      </c>
      <c r="C3" s="11">
        <f>[2]IntraEU!C$27-C33</f>
        <v>6356.4000000000005</v>
      </c>
      <c r="D3" s="11">
        <f>[2]IntraEU!D$27-D33</f>
        <v>9655</v>
      </c>
      <c r="E3" s="11">
        <f>[2]IntraEU!E$27-E33</f>
        <v>3678.4</v>
      </c>
      <c r="F3" s="11">
        <f>[2]IntraEU!F$27-F33</f>
        <v>3754</v>
      </c>
      <c r="G3" s="11">
        <f>[2]IntraEU!G$27-G33</f>
        <v>3765.8</v>
      </c>
      <c r="H3" s="11">
        <f>[2]IntraEU!H$27-H33</f>
        <v>2950.1000000000004</v>
      </c>
      <c r="I3" s="11">
        <f>[2]IntraEU!I$27-I33</f>
        <v>15609.2</v>
      </c>
      <c r="J3" s="11">
        <f>[2]IntraEU!J$27-J33</f>
        <v>10391.9</v>
      </c>
      <c r="K3" s="11">
        <f>[2]IntraEU!K$27-K33</f>
        <v>13403.6</v>
      </c>
      <c r="L3" s="11">
        <f>[2]IntraEU!L$27-L33</f>
        <v>8969.5</v>
      </c>
      <c r="M3" s="11">
        <f>[2]IntraEU!M$27-M33</f>
        <v>13785.8</v>
      </c>
      <c r="N3" s="11">
        <f>[2]IntraEU!N$27-N33</f>
        <v>14207.4</v>
      </c>
      <c r="O3" s="11">
        <f>[2]IntraEU!O$27-O33</f>
        <v>17179.3</v>
      </c>
      <c r="P3" s="11">
        <f>[2]IntraEU!P$27-P33</f>
        <v>49200.600000000006</v>
      </c>
      <c r="Q3" s="11">
        <f>[2]IntraEU!Q$27-Q33</f>
        <v>5427.1</v>
      </c>
      <c r="R3" s="11">
        <f>[2]IntraEU!R$27-R33</f>
        <v>18355.599999999999</v>
      </c>
      <c r="S3" s="11">
        <f>[2]IntraEU!S$27-S33</f>
        <v>4409.9000000000005</v>
      </c>
      <c r="T3" s="11">
        <f>[2]IntraEU!T$27-T33</f>
        <v>3690.2000000000003</v>
      </c>
      <c r="U3" s="11">
        <f>[2]IntraEU!U$27-U33</f>
        <v>5860.1</v>
      </c>
      <c r="V3" s="11">
        <f>[2]IntraEU!V$27-V33</f>
        <v>13922.100000000002</v>
      </c>
      <c r="W3" s="11">
        <f>[2]IntraEU!W$27-W33</f>
        <v>19555.5</v>
      </c>
      <c r="X3" s="11">
        <f>[2]IntraEU!X$27-X33</f>
        <v>22876.9</v>
      </c>
      <c r="Y3" s="11">
        <f>[2]IntraEU!Y$27-Y33</f>
        <v>21336.300000000003</v>
      </c>
      <c r="Z3" s="11">
        <f>[2]IntraEU!Z$27-Z33</f>
        <v>15008.800000000001</v>
      </c>
      <c r="AA3" s="11">
        <f>[2]IntraEU!AA$27-AA33</f>
        <v>21452.800000000003</v>
      </c>
      <c r="AB3" s="11">
        <f>[2]IntraEU!AB$27-AB33</f>
        <v>15847.5</v>
      </c>
      <c r="AC3" s="11">
        <f>[2]IntraEU!AC$27-AC33</f>
        <v>10093.5</v>
      </c>
      <c r="AD3" s="11">
        <f>[2]IntraEU!AD$27-AD33</f>
        <v>12353.5</v>
      </c>
      <c r="AE3" s="11">
        <f>[2]IntraEU!AE$27-AE33</f>
        <v>13996.1</v>
      </c>
      <c r="AF3" s="11">
        <f>[2]IntraEU!AF$27-AF33</f>
        <v>5517.9000000000005</v>
      </c>
      <c r="AG3" s="11">
        <f>[2]IntraEU!AG$27-AG33</f>
        <v>18827.8</v>
      </c>
      <c r="AH3" s="11">
        <f>[2]IntraEU!AH$27-AH33</f>
        <v>13508.2</v>
      </c>
      <c r="AI3" s="11">
        <f>[2]IntraEU!AI$27-AI33</f>
        <v>16032.5</v>
      </c>
      <c r="AJ3" s="11">
        <f>[2]IntraEU!AJ$27-AJ33</f>
        <v>11287.2</v>
      </c>
      <c r="AK3" s="11">
        <f>[2]IntraEU!AK$27-AK33</f>
        <v>10363.6</v>
      </c>
      <c r="AL3" s="11">
        <f>[2]IntraEU!AL$27-AL33</f>
        <v>19078.3</v>
      </c>
      <c r="AM3" s="11">
        <f>[2]IntraEU!AM$27-AM33</f>
        <v>10626.7</v>
      </c>
      <c r="AN3" s="11">
        <f>[2]IntraEU!AN$27-AN33</f>
        <v>9218.3000000000011</v>
      </c>
      <c r="AO3" s="11">
        <f>[2]IntraEU!AO$27-AO33</f>
        <v>5173.4000000000005</v>
      </c>
      <c r="AP3" s="11">
        <f>[2]IntraEU!AP$27-AP33</f>
        <v>20142.5</v>
      </c>
      <c r="AQ3" s="11">
        <f>[2]IntraEU!AQ$27-AQ33</f>
        <v>1087.1000000000001</v>
      </c>
      <c r="AR3" s="11">
        <f>[2]IntraEU!AR$27-AR33</f>
        <v>3867.4</v>
      </c>
      <c r="AS3" s="11">
        <f>[2]IntraEU!AS$27-AS33</f>
        <v>5358.4000000000005</v>
      </c>
      <c r="AT3" s="11">
        <f>[2]IntraEU!AT$27-AT33</f>
        <v>14789.2</v>
      </c>
      <c r="AU3" s="11">
        <f>[2]IntraEU!AU$27-AU33</f>
        <v>20646.7</v>
      </c>
      <c r="AV3" s="11">
        <f>[2]IntraEU!AV$27-AV33</f>
        <v>13950.800000000001</v>
      </c>
      <c r="AW3" s="11">
        <f>[2]IntraEU!AW$27-AW33</f>
        <v>8838.2000000000007</v>
      </c>
      <c r="AX3" s="11">
        <f>[2]IntraEU!AX$27-AX33</f>
        <v>10141.1</v>
      </c>
      <c r="AY3" s="11">
        <f>[2]IntraEU!AY$27-AY33</f>
        <v>19655.2</v>
      </c>
      <c r="AZ3" s="11">
        <f>[2]IntraEU!AZ$27-AZ33</f>
        <v>14572</v>
      </c>
      <c r="BA3" s="11">
        <f>[2]IntraEU!BA$27-BA33</f>
        <v>29897.7</v>
      </c>
      <c r="BB3" s="11">
        <f>[2]IntraEU!BB$27-BB33</f>
        <v>12682.2</v>
      </c>
      <c r="BC3" s="11">
        <f>[2]IntraEU!BC$27-BC33</f>
        <v>17888.5</v>
      </c>
      <c r="BD3" s="11">
        <f>[2]IntraEU!BD$27-BD33</f>
        <v>27663.4</v>
      </c>
      <c r="BE3" s="11">
        <f>[2]IntraEU!BE$27-BE33</f>
        <v>20602.900000000001</v>
      </c>
      <c r="BF3" s="11">
        <f>[2]IntraEU!BF$27-BF33</f>
        <v>18873.400000000001</v>
      </c>
      <c r="BG3" s="11">
        <f>[2]IntraEU!BG$27-BG33</f>
        <v>24021.600000000002</v>
      </c>
      <c r="BH3" s="11">
        <f>[2]IntraEU!BH$27-BH33</f>
        <v>13021.5</v>
      </c>
      <c r="BI3" s="11">
        <f>[2]IntraEU!BI$27-BI33</f>
        <v>16107</v>
      </c>
      <c r="BJ3" s="11">
        <f>[2]IntraEU!BJ$27-BJ33</f>
        <v>23984.300000000003</v>
      </c>
      <c r="BK3" s="11">
        <f>[2]IntraEU!BK$27-BK33</f>
        <v>14842.6</v>
      </c>
      <c r="BL3" s="11">
        <f>[2]IntraEU!BL$27-BL33</f>
        <v>26058</v>
      </c>
      <c r="BM3" s="11">
        <f>[2]IntraEU!BM$27-BM33</f>
        <v>13599.900000000001</v>
      </c>
      <c r="BN3" s="11">
        <f>[2]IntraEU!BN$27-BN33</f>
        <v>11679.400000000001</v>
      </c>
      <c r="BO3" s="11">
        <f>[2]IntraEU!BO$27-BO33</f>
        <v>9635.2000000000007</v>
      </c>
      <c r="BP3" s="11">
        <f>[2]IntraEU!BP$27-BP33</f>
        <v>5661.4000000000005</v>
      </c>
      <c r="BQ3" s="11">
        <f>[2]IntraEU!BQ$27-BQ33</f>
        <v>13353.1</v>
      </c>
      <c r="BR3" s="11">
        <f>[2]IntraEU!BR$27-BR33</f>
        <v>28135.4</v>
      </c>
      <c r="BS3" s="11">
        <f>[2]IntraEU!BS$27-BS33</f>
        <v>29117.4</v>
      </c>
      <c r="BT3" s="11">
        <f>[2]IntraEU!BT$27-BT33</f>
        <v>20522.7</v>
      </c>
      <c r="BU3" s="11">
        <f>[2]IntraEU!BU$27-BU33</f>
        <v>19101.5</v>
      </c>
      <c r="BV3" s="11">
        <f>[2]IntraEU!BV$27-BV33</f>
        <v>28270</v>
      </c>
      <c r="BW3" s="11">
        <f>[2]IntraEU!BW$27-BW33</f>
        <v>30194.9</v>
      </c>
      <c r="BX3" s="11">
        <f>[2]IntraEU!BX$27-BX33</f>
        <v>21581.200000000001</v>
      </c>
      <c r="BY3" s="11">
        <f>[2]IntraEU!BY$27-BY33</f>
        <v>18173.100000000002</v>
      </c>
      <c r="BZ3" s="11">
        <f>[2]IntraEU!BZ$27-BZ33</f>
        <v>7727.4000000000005</v>
      </c>
      <c r="CA3" s="11">
        <f>[2]IntraEU!CA$27-CA33</f>
        <v>10778.400000000001</v>
      </c>
      <c r="CB3" s="11">
        <f>[2]IntraEU!CB$27-CB33</f>
        <v>5010.5</v>
      </c>
      <c r="CC3" s="11">
        <f>[2]IntraEU!CC$27-CC33</f>
        <v>9546.8000000000011</v>
      </c>
      <c r="CD3" s="11">
        <f>[2]IntraEU!CD$27-CD33</f>
        <v>16863.900000000001</v>
      </c>
      <c r="CE3" s="11">
        <f>[2]IntraEU!CE$27-CE33</f>
        <v>21202.300000000003</v>
      </c>
      <c r="CF3" s="11">
        <f>[2]IntraEU!CF$27-CF33</f>
        <v>21119</v>
      </c>
      <c r="CG3" s="11">
        <f>[2]IntraEU!CG$27-CG33</f>
        <v>11970.6</v>
      </c>
      <c r="CH3" s="11">
        <f>[2]IntraEU!CH$27-CH33</f>
        <v>11932.800000000001</v>
      </c>
      <c r="CI3" s="11">
        <f>[2]IntraEU!CI$27-CI33</f>
        <v>15159.800000000001</v>
      </c>
      <c r="CJ3" s="11">
        <f>[2]IntraEU!CJ$27-CJ33</f>
        <v>15264.1</v>
      </c>
      <c r="CK3" s="11">
        <f>[2]IntraEU!CK$27-CK33</f>
        <v>13865.400000000001</v>
      </c>
      <c r="CL3" s="11">
        <f>[2]IntraEU!CL$27-CL33</f>
        <v>10612.900000000001</v>
      </c>
      <c r="CM3" s="11">
        <f>[2]IntraEU!CM$27-CM33</f>
        <v>8395.9</v>
      </c>
      <c r="CN3" s="11">
        <f>[2]IntraEU!CN$27-CN33</f>
        <v>13816.400000000001</v>
      </c>
      <c r="CO3" s="11">
        <f>[2]IntraEU!CO$27-CO33</f>
        <v>11209.7</v>
      </c>
      <c r="CP3" s="11">
        <f>[2]IntraEU!CP$27-CP33</f>
        <v>17286.8</v>
      </c>
      <c r="CQ3" s="11">
        <f>[2]IntraEU!CQ$27-CQ33</f>
        <v>17153.400000000001</v>
      </c>
      <c r="CR3" s="11">
        <f>[2]IntraEU!CR$27-CR33</f>
        <v>16995.3</v>
      </c>
      <c r="CS3" s="11">
        <f>[2]IntraEU!CS$27-CS33</f>
        <v>19233.400000000001</v>
      </c>
      <c r="CT3" s="11">
        <f>[2]IntraEU!CT$27-CT33</f>
        <v>15179.6</v>
      </c>
      <c r="CU3" s="11">
        <f>[2]IntraEU!CU$27-CU33</f>
        <v>9464</v>
      </c>
      <c r="CV3" s="11">
        <f>[2]IntraEU!CV$27-CV33</f>
        <v>4590</v>
      </c>
      <c r="CW3" s="11">
        <f>[2]IntraEU!CW$27-CW33</f>
        <v>7227.3000000000011</v>
      </c>
      <c r="CX3" s="11">
        <f>[2]IntraEU!CX$27-CX33</f>
        <v>10618</v>
      </c>
      <c r="CY3" s="11">
        <f>[2]IntraEU!CY$27-CY33</f>
        <v>8997.5</v>
      </c>
      <c r="CZ3" s="11">
        <f>[2]IntraEU!CZ$27-CZ33</f>
        <v>5592.1</v>
      </c>
      <c r="DA3" s="11">
        <f>[2]IntraEU!DA$27-DA33</f>
        <v>9546.5</v>
      </c>
      <c r="DB3" s="11">
        <f>[2]IntraEU!DB$27-DB33</f>
        <v>8134.9</v>
      </c>
      <c r="DC3" s="11">
        <f>[2]IntraEU!DC$27-DC33</f>
        <v>8650.7999999999993</v>
      </c>
      <c r="DD3" s="11">
        <f>[2]IntraEU!DD$27-DD33</f>
        <v>16214.100000000002</v>
      </c>
      <c r="DE3" s="11">
        <f>[2]IntraEU!DE$27-DE33</f>
        <v>7736.6</v>
      </c>
      <c r="DF3" s="11">
        <f>[2]IntraEU!DF$27-DF33</f>
        <v>5991</v>
      </c>
      <c r="DG3" s="11">
        <f>[2]IntraEU!DG$27-DG33</f>
        <v>3232.3</v>
      </c>
      <c r="DH3" s="11">
        <f>[2]IntraEU!DH$27-DH33</f>
        <v>4900.7</v>
      </c>
      <c r="DI3" s="11">
        <f>[2]IntraEU!DI$27-DI33</f>
        <v>3806.9</v>
      </c>
      <c r="DJ3" s="11">
        <f>[2]IntraEU!DJ$27-DJ33</f>
        <v>5127.7000000000007</v>
      </c>
      <c r="DK3" s="11">
        <f>[2]IntraEU!DK$27-DK33</f>
        <v>7145.1</v>
      </c>
      <c r="DL3" s="11">
        <f>[2]IntraEU!DL$27-DL33</f>
        <v>4495.3</v>
      </c>
      <c r="DM3" s="11">
        <f>[2]IntraEU!DM$27-DM33</f>
        <v>6549.5</v>
      </c>
      <c r="DN3" s="11">
        <f>[2]IntraEU!DN$27-DN33</f>
        <v>12440</v>
      </c>
      <c r="DO3" s="11">
        <f>[2]IntraEU!DO$27-DO33</f>
        <v>10114.1</v>
      </c>
      <c r="DP3" s="11">
        <f>[2]IntraEU!DP$27-DP33</f>
        <v>7070.5</v>
      </c>
      <c r="DQ3" s="11">
        <f>[2]IntraEU!DQ$27-DQ33</f>
        <v>4884.4000000000005</v>
      </c>
      <c r="DR3" s="11">
        <f>[2]IntraEU!DR$27-DR33</f>
        <v>8370.9920000000002</v>
      </c>
      <c r="DS3" s="11">
        <f>[2]IntraEU!DS$27-DS33</f>
        <v>7356.4060000000018</v>
      </c>
      <c r="DT3" s="11">
        <f>[2]IntraEU!DT$27-DT33</f>
        <v>13918.063000000004</v>
      </c>
      <c r="DU3" s="11">
        <f>[2]IntraEU!DU$27-DU33</f>
        <v>10162.913</v>
      </c>
      <c r="DV3" s="11">
        <f>[2]IntraEU!DV$27-DV33</f>
        <v>12899.081</v>
      </c>
      <c r="DW3" s="11">
        <f>[2]IntraEU!DW$27-DW33</f>
        <v>5273.8270000000002</v>
      </c>
      <c r="DX3" s="11">
        <f>[2]IntraEU!DX$27-DX33</f>
        <v>3922.9850000000001</v>
      </c>
      <c r="DY3" s="11">
        <f>[2]IntraEU!DY$27-DY33</f>
        <v>8201.1710000000003</v>
      </c>
      <c r="DZ3" s="11">
        <f>[2]IntraEU!DZ$27-DZ33</f>
        <v>13146.212</v>
      </c>
      <c r="EA3" s="11">
        <f>[2]IntraEU!EA$27-EA33</f>
        <v>11887.917000000001</v>
      </c>
      <c r="EB3" s="11">
        <f>[2]IntraEU!EB$27-EB33</f>
        <v>9214.4760000000006</v>
      </c>
      <c r="EC3" s="11">
        <f>[2]IntraEU!EC$27-EC33</f>
        <v>9826.9739999999983</v>
      </c>
      <c r="ED3" s="11">
        <f>[2]IntraEU!ED$27-ED33</f>
        <v>16339.541000000001</v>
      </c>
      <c r="EE3" s="11">
        <f>[2]IntraEU!EE$27-EE33</f>
        <v>16036.322999999999</v>
      </c>
      <c r="EF3" s="11">
        <f>[2]IntraEU!EF$27-EF33</f>
        <v>16775.407000000003</v>
      </c>
      <c r="EG3" s="11">
        <f>[2]IntraEU!EG$27-EG33</f>
        <v>10922.922</v>
      </c>
      <c r="EH3" s="11">
        <f>[2]IntraEU!EH$27-EH33</f>
        <v>11113.810000000001</v>
      </c>
      <c r="EI3" s="11">
        <f>[2]IntraEU!EI$27-EI33</f>
        <v>21321.062000000002</v>
      </c>
      <c r="EJ3" s="11">
        <f>[2]IntraEU!EJ$27-EJ33</f>
        <v>8375.851999999999</v>
      </c>
      <c r="EK3" s="11">
        <f>[2]IntraEU!EK$27-EK33</f>
        <v>21443.231</v>
      </c>
      <c r="EL3" s="11">
        <f>[2]IntraEU!EL$27-EL33</f>
        <v>33607.566000000006</v>
      </c>
      <c r="EM3" s="11">
        <f>[2]IntraEU!EM$27-EM33</f>
        <v>32971.871999999996</v>
      </c>
      <c r="EN3" s="11">
        <f>[2]IntraEU!EN$27-EN33</f>
        <v>24278.411000000004</v>
      </c>
      <c r="EO3" s="11">
        <f>[2]IntraEU!EO$27-EO33</f>
        <v>28146.516000000003</v>
      </c>
      <c r="EP3" s="11">
        <f>[2]IntraEU!EP$27-EP33</f>
        <v>18671.971000000001</v>
      </c>
      <c r="EQ3" s="11">
        <f>[2]IntraEU!EQ$27-EQ33</f>
        <v>11907.234999999999</v>
      </c>
      <c r="ER3" s="11">
        <f>[2]IntraEU!ER$27-ER33</f>
        <v>24391.84</v>
      </c>
      <c r="ES3" s="11">
        <f>[2]IntraEU!ES$27-ES33</f>
        <v>15971.222999999998</v>
      </c>
      <c r="ET3" s="11">
        <f>[2]IntraEU!ET$27-ET33</f>
        <v>11456.687000000002</v>
      </c>
      <c r="EU3" s="11">
        <f>[2]IntraEU!EU$27-EU33</f>
        <v>18635.370999999996</v>
      </c>
      <c r="EV3" s="11">
        <f>[2]IntraEU!EV$27-EV33</f>
        <v>11494.902</v>
      </c>
      <c r="EW3" s="11">
        <f>[2]IntraEU!EW$27-EW33</f>
        <v>11646.184999999998</v>
      </c>
      <c r="EX3" s="11">
        <f>[2]IntraEU!EX$27-EX33</f>
        <v>17407.679999999997</v>
      </c>
      <c r="EY3" s="11">
        <f>[2]IntraEU!EY$27-EY33</f>
        <v>18068.898000000001</v>
      </c>
      <c r="EZ3" s="11">
        <f>[2]IntraEU!EZ$27-EZ33</f>
        <v>10848.563000000002</v>
      </c>
      <c r="FA3" s="11">
        <f>[2]IntraEU!FA$27-FA33</f>
        <v>12418.794000000002</v>
      </c>
      <c r="FB3" s="11">
        <f>[2]IntraEU!FB$27-FB33</f>
        <v>11758.358</v>
      </c>
      <c r="FC3" s="11">
        <f>[2]IntraEU!FC$27-FC33</f>
        <v>7784.3799999999992</v>
      </c>
      <c r="FD3" s="11">
        <f>[2]IntraEU!FD$27-FD33</f>
        <v>19352.089999999997</v>
      </c>
      <c r="FE3" s="11">
        <f>[2]IntraEU!FE$27-FE33</f>
        <v>13438.933000000003</v>
      </c>
      <c r="FF3" s="11">
        <f>[2]IntraEU!FF$27-FF33</f>
        <v>10861.804</v>
      </c>
      <c r="FG3" s="11">
        <f>[2]IntraEU!FG$27-FG33</f>
        <v>25294.451000000001</v>
      </c>
      <c r="FH3" s="11">
        <f>[2]IntraEU!FH$27-FH33</f>
        <v>11631.810000000001</v>
      </c>
      <c r="FI3" s="11">
        <f>[2]IntraEU!FI$27-FI33</f>
        <v>14012.811999999998</v>
      </c>
      <c r="FJ3" s="11">
        <f>[2]IntraEU!FJ$27-FJ33</f>
        <v>26871.072000000004</v>
      </c>
      <c r="FK3" s="11">
        <f>[2]IntraEU!FK$27-FK33</f>
        <v>22392.054000000004</v>
      </c>
      <c r="FL3" s="11">
        <f>[2]IntraEU!FL$27-FL33</f>
        <v>9215.3930000000018</v>
      </c>
      <c r="FM3" s="11">
        <f>[2]IntraEU!FM$27-FM33</f>
        <v>13509.902</v>
      </c>
      <c r="FN3" s="1">
        <f>[2]IntraEU!FN$27</f>
        <v>13435.974</v>
      </c>
      <c r="FO3" s="1">
        <f>[2]IntraEU!FO$27</f>
        <v>8960.1939999999995</v>
      </c>
      <c r="FP3" s="1">
        <f>[2]IntraEU!FP$27</f>
        <v>7772.6710000000003</v>
      </c>
      <c r="FQ3" s="1">
        <f>[2]IntraEU!FQ$27</f>
        <v>18390.778000000002</v>
      </c>
      <c r="FR3" s="1">
        <f>[2]IntraEU!FR$27</f>
        <v>24515.844000000001</v>
      </c>
      <c r="FS3" s="1">
        <f>[2]IntraEU!FS$27</f>
        <v>13579.468000000001</v>
      </c>
      <c r="FT3" s="1">
        <f>[2]IntraEU!FT$27</f>
        <v>10076.351000000001</v>
      </c>
      <c r="FU3" s="1">
        <f>[2]IntraEU!FU$27</f>
        <v>14515.454</v>
      </c>
      <c r="FV3" s="1">
        <f>[2]IntraEU!FV$27</f>
        <v>45406.824000000001</v>
      </c>
      <c r="FW3" s="1">
        <f>[2]IntraEU!FW$27</f>
        <v>30417.199000000001</v>
      </c>
      <c r="FX3" s="1">
        <f>[2]IntraEU!FX$27</f>
        <v>16318.828</v>
      </c>
      <c r="FY3" s="1">
        <f>[2]IntraEU!FY$27</f>
        <v>0</v>
      </c>
      <c r="FZ3" s="7">
        <f>SUM($B3:FY3)</f>
        <v>2521623.7230000002</v>
      </c>
    </row>
    <row r="4" spans="1:182">
      <c r="A4" t="s">
        <v>1</v>
      </c>
      <c r="B4" s="10">
        <f>[2]ExtraEU!B$27+B33</f>
        <v>1811.1000000000001</v>
      </c>
      <c r="C4" s="10">
        <f>[2]ExtraEU!C$27+C33</f>
        <v>1653.5000000000002</v>
      </c>
      <c r="D4" s="10">
        <f>[2]ExtraEU!D$27+D33</f>
        <v>2214.1000000000004</v>
      </c>
      <c r="E4" s="10">
        <f>[2]ExtraEU!E$27+E33</f>
        <v>235.60000000000002</v>
      </c>
      <c r="F4" s="10">
        <f>[2]ExtraEU!F$27+F33</f>
        <v>166.9</v>
      </c>
      <c r="G4" s="10">
        <f>[2]ExtraEU!G$27+G33</f>
        <v>128.4</v>
      </c>
      <c r="H4" s="10">
        <f>[2]ExtraEU!H$27+H33</f>
        <v>138.4</v>
      </c>
      <c r="I4" s="10">
        <f>[2]ExtraEU!I$27+I33</f>
        <v>668.80000000000007</v>
      </c>
      <c r="J4" s="10">
        <f>[2]ExtraEU!J$27+J33</f>
        <v>636.00000000000011</v>
      </c>
      <c r="K4" s="10">
        <f>[2]ExtraEU!K$27+K33</f>
        <v>1624.9</v>
      </c>
      <c r="L4" s="10">
        <f>[2]ExtraEU!L$27+L33</f>
        <v>3304.9</v>
      </c>
      <c r="M4" s="10">
        <f>[2]ExtraEU!M$27+M33</f>
        <v>6344.3</v>
      </c>
      <c r="N4" s="10">
        <f>[2]ExtraEU!N$27+N33</f>
        <v>3626.8</v>
      </c>
      <c r="O4" s="10">
        <f>[2]ExtraEU!O$27+O33</f>
        <v>3517.5</v>
      </c>
      <c r="P4" s="10">
        <f>[2]ExtraEU!P$27+P33</f>
        <v>2361</v>
      </c>
      <c r="Q4" s="10">
        <f>[2]ExtraEU!Q$27+Q33</f>
        <v>780.4</v>
      </c>
      <c r="R4" s="10">
        <f>[2]ExtraEU!R$27+R33</f>
        <v>413.5</v>
      </c>
      <c r="S4" s="10">
        <f>[2]ExtraEU!S$27+S33</f>
        <v>267.5</v>
      </c>
      <c r="T4" s="10">
        <f>[2]ExtraEU!T$27+T33</f>
        <v>464.6</v>
      </c>
      <c r="U4" s="10">
        <f>[2]ExtraEU!U$27+U33</f>
        <v>551.20000000000005</v>
      </c>
      <c r="V4" s="10">
        <f>[2]ExtraEU!V$27+V33</f>
        <v>1285.1000000000001</v>
      </c>
      <c r="W4" s="10">
        <f>[2]ExtraEU!W$27+W33</f>
        <v>1590.5000000000002</v>
      </c>
      <c r="X4" s="10">
        <f>[2]ExtraEU!X$27+X33</f>
        <v>1199.6000000000001</v>
      </c>
      <c r="Y4" s="10">
        <f>[2]ExtraEU!Y$27+Y33</f>
        <v>2458.6000000000004</v>
      </c>
      <c r="Z4" s="10">
        <f>[2]ExtraEU!Z$27+Z33</f>
        <v>4009.8</v>
      </c>
      <c r="AA4" s="10">
        <f>[2]ExtraEU!AA$27+AA33</f>
        <v>3757.7000000000003</v>
      </c>
      <c r="AB4" s="10">
        <f>[2]ExtraEU!AB$27+AB33</f>
        <v>2366.6</v>
      </c>
      <c r="AC4" s="10">
        <f>[2]ExtraEU!AC$27+AC33</f>
        <v>1602</v>
      </c>
      <c r="AD4" s="10">
        <f>[2]ExtraEU!AD$27+AD33</f>
        <v>861.80000000000007</v>
      </c>
      <c r="AE4" s="10">
        <f>[2]ExtraEU!AE$27+AE33</f>
        <v>467.6</v>
      </c>
      <c r="AF4" s="10">
        <f>[2]ExtraEU!AF$27+AF33</f>
        <v>528</v>
      </c>
      <c r="AG4" s="10">
        <f>[2]ExtraEU!AG$27+AG33</f>
        <v>584.70000000000005</v>
      </c>
      <c r="AH4" s="10">
        <f>[2]ExtraEU!AH$27+AH33</f>
        <v>1377.9</v>
      </c>
      <c r="AI4" s="10">
        <f>[2]ExtraEU!AI$27+AI33</f>
        <v>3096.5</v>
      </c>
      <c r="AJ4" s="10">
        <f>[2]ExtraEU!AJ$27+AJ33</f>
        <v>3859.2000000000003</v>
      </c>
      <c r="AK4" s="10">
        <f>[2]ExtraEU!AK$27+AK33</f>
        <v>8324.3000000000011</v>
      </c>
      <c r="AL4" s="10">
        <f>[2]ExtraEU!AL$27+AL33</f>
        <v>5805.5</v>
      </c>
      <c r="AM4" s="10">
        <f>[2]ExtraEU!AM$27+AM33</f>
        <v>4535.9000000000005</v>
      </c>
      <c r="AN4" s="10">
        <f>[2]ExtraEU!AN$27+AN33</f>
        <v>4452.7</v>
      </c>
      <c r="AO4" s="10">
        <f>[2]ExtraEU!AO$27+AO33</f>
        <v>2144.6</v>
      </c>
      <c r="AP4" s="10">
        <f>[2]ExtraEU!AP$27+AP33</f>
        <v>599.4</v>
      </c>
      <c r="AQ4" s="10">
        <f>[2]ExtraEU!AQ$27+AQ33</f>
        <v>341.8</v>
      </c>
      <c r="AR4" s="10">
        <f>[2]ExtraEU!AR$27+AR33</f>
        <v>247.70000000000002</v>
      </c>
      <c r="AS4" s="10">
        <f>[2]ExtraEU!AS$27+AS33</f>
        <v>1085.6000000000001</v>
      </c>
      <c r="AT4" s="10">
        <f>[2]ExtraEU!AT$27+AT33</f>
        <v>1162.7</v>
      </c>
      <c r="AU4" s="10">
        <f>[2]ExtraEU!AU$27+AU33</f>
        <v>2276.2000000000003</v>
      </c>
      <c r="AV4" s="10">
        <f>[2]ExtraEU!AV$27+AV33</f>
        <v>3404.3</v>
      </c>
      <c r="AW4" s="10">
        <f>[2]ExtraEU!AW$27+AW33</f>
        <v>3644.7000000000003</v>
      </c>
      <c r="AX4" s="10">
        <f>[2]ExtraEU!AX$27+AX33</f>
        <v>4748.5</v>
      </c>
      <c r="AY4" s="10">
        <f>[2]ExtraEU!AY$27+AY33</f>
        <v>4525.4000000000005</v>
      </c>
      <c r="AZ4" s="10">
        <f>[2]ExtraEU!AZ$27+AZ33</f>
        <v>5573.2000000000007</v>
      </c>
      <c r="BA4" s="10">
        <f>[2]ExtraEU!BA$27+BA33</f>
        <v>1333.6000000000001</v>
      </c>
      <c r="BB4" s="10">
        <f>[2]ExtraEU!BB$27+BB33</f>
        <v>955</v>
      </c>
      <c r="BC4" s="10">
        <f>[2]ExtraEU!BC$27+BC33</f>
        <v>589.20000000000005</v>
      </c>
      <c r="BD4" s="10">
        <f>[2]ExtraEU!BD$27+BD33</f>
        <v>253.5</v>
      </c>
      <c r="BE4" s="10">
        <f>[2]ExtraEU!BE$27+BE33</f>
        <v>843</v>
      </c>
      <c r="BF4" s="10">
        <f>[2]ExtraEU!BF$27+BF33</f>
        <v>1069.4000000000001</v>
      </c>
      <c r="BG4" s="10">
        <f>[2]ExtraEU!BG$27+BG33</f>
        <v>2395.1</v>
      </c>
      <c r="BH4" s="10">
        <f>[2]ExtraEU!BH$27+BH33</f>
        <v>1623.5</v>
      </c>
      <c r="BI4" s="10">
        <f>[2]ExtraEU!BI$27+BI33</f>
        <v>3757.5</v>
      </c>
      <c r="BJ4" s="10">
        <f>[2]ExtraEU!BJ$27+BJ33</f>
        <v>4258.3</v>
      </c>
      <c r="BK4" s="10">
        <f>[2]ExtraEU!BK$27+BK33</f>
        <v>3043.5</v>
      </c>
      <c r="BL4" s="10">
        <f>[2]ExtraEU!BL$27+BL33</f>
        <v>6050.5</v>
      </c>
      <c r="BM4" s="10">
        <f>[2]ExtraEU!BM$27+BM33</f>
        <v>4308</v>
      </c>
      <c r="BN4" s="10">
        <f>[2]ExtraEU!BN$27+BN33</f>
        <v>624.70000000000005</v>
      </c>
      <c r="BO4" s="10">
        <f>[2]ExtraEU!BO$27+BO33</f>
        <v>337.20000000000005</v>
      </c>
      <c r="BP4" s="10">
        <f>[2]ExtraEU!BP$27+BP33</f>
        <v>180.3</v>
      </c>
      <c r="BQ4" s="10">
        <f>[2]ExtraEU!BQ$27+BQ33</f>
        <v>505.20000000000005</v>
      </c>
      <c r="BR4" s="10">
        <f>[2]ExtraEU!BR$27+BR33</f>
        <v>1089.1000000000001</v>
      </c>
      <c r="BS4" s="10">
        <f>[2]ExtraEU!BS$27+BS33</f>
        <v>2218</v>
      </c>
      <c r="BT4" s="10">
        <f>[2]ExtraEU!BT$27+BT33</f>
        <v>2724.2000000000003</v>
      </c>
      <c r="BU4" s="10">
        <f>[2]ExtraEU!BU$27+BU33</f>
        <v>3555</v>
      </c>
      <c r="BV4" s="10">
        <f>[2]ExtraEU!BV$27+BV33</f>
        <v>5567.1</v>
      </c>
      <c r="BW4" s="10">
        <f>[2]ExtraEU!BW$27+BW33</f>
        <v>4050.2000000000003</v>
      </c>
      <c r="BX4" s="10">
        <f>[2]ExtraEU!BX$27+BX33</f>
        <v>3140.7000000000003</v>
      </c>
      <c r="BY4" s="10">
        <f>[2]ExtraEU!BY$27+BY33</f>
        <v>806.40000000000009</v>
      </c>
      <c r="BZ4" s="10">
        <f>[2]ExtraEU!BZ$27+BZ33</f>
        <v>406.5</v>
      </c>
      <c r="CA4" s="10">
        <f>[2]ExtraEU!CA$27+CA33</f>
        <v>165.5</v>
      </c>
      <c r="CB4" s="10">
        <f>[2]ExtraEU!CB$27+CB33</f>
        <v>124.10000000000001</v>
      </c>
      <c r="CC4" s="10">
        <f>[2]ExtraEU!CC$27+CC33</f>
        <v>865.40000000000009</v>
      </c>
      <c r="CD4" s="10">
        <f>[2]ExtraEU!CD$27+CD33</f>
        <v>770.1</v>
      </c>
      <c r="CE4" s="10">
        <f>[2]ExtraEU!CE$27+CE33</f>
        <v>2508.2000000000003</v>
      </c>
      <c r="CF4" s="10">
        <f>[2]ExtraEU!CF$27+CF33</f>
        <v>3461.1000000000004</v>
      </c>
      <c r="CG4" s="10">
        <f>[2]ExtraEU!CG$27+CG33</f>
        <v>4013</v>
      </c>
      <c r="CH4" s="10">
        <f>[2]ExtraEU!CH$27+CH33</f>
        <v>5196</v>
      </c>
      <c r="CI4" s="10">
        <f>[2]ExtraEU!CI$27+CI33</f>
        <v>4180.6000000000004</v>
      </c>
      <c r="CJ4" s="10">
        <f>[2]ExtraEU!CJ$27+CJ33</f>
        <v>3320.3</v>
      </c>
      <c r="CK4" s="10">
        <f>[2]ExtraEU!CK$27+CK33</f>
        <v>1795.3000000000002</v>
      </c>
      <c r="CL4" s="10">
        <f>[2]ExtraEU!CL$27+CL33</f>
        <v>1245.1000000000001</v>
      </c>
      <c r="CM4" s="10">
        <f>[2]ExtraEU!CM$27+CM33</f>
        <v>403.20000000000005</v>
      </c>
      <c r="CN4" s="10">
        <f>[2]ExtraEU!CN$27+CN33</f>
        <v>468</v>
      </c>
      <c r="CO4" s="10">
        <f>[2]ExtraEU!CO$27+CO33</f>
        <v>942.80000000000007</v>
      </c>
      <c r="CP4" s="10">
        <f>[2]ExtraEU!CP$27+CP33</f>
        <v>1304</v>
      </c>
      <c r="CQ4" s="10">
        <f>[2]ExtraEU!CQ$27+CQ33</f>
        <v>2309.5</v>
      </c>
      <c r="CR4" s="10">
        <f>[2]ExtraEU!CR$27+CR33</f>
        <v>2923.5</v>
      </c>
      <c r="CS4" s="10">
        <f>[2]ExtraEU!CS$27+CS33</f>
        <v>4633.7</v>
      </c>
      <c r="CT4" s="10">
        <f>[2]ExtraEU!CT$27+CT33</f>
        <v>5507.2000000000007</v>
      </c>
      <c r="CU4" s="10">
        <f>[2]ExtraEU!CU$27+CU33</f>
        <v>5212.3</v>
      </c>
      <c r="CV4" s="10">
        <f>[2]ExtraEU!CV$27+CV33</f>
        <v>8962.2000000000007</v>
      </c>
      <c r="CW4" s="10">
        <f>[2]ExtraEU!CW$27+CW33</f>
        <v>2874.2000000000003</v>
      </c>
      <c r="CX4" s="10">
        <f>[2]ExtraEU!CX$27+CX33</f>
        <v>579.20000000000005</v>
      </c>
      <c r="CY4" s="10">
        <f>[2]ExtraEU!CY$27+CY33</f>
        <v>378.40000000000003</v>
      </c>
      <c r="CZ4" s="10">
        <f>[2]ExtraEU!CZ$27+CZ33</f>
        <v>168.4</v>
      </c>
      <c r="DA4" s="10">
        <f>[2]ExtraEU!DA$27+DA33</f>
        <v>711.2</v>
      </c>
      <c r="DB4" s="10">
        <f>[2]ExtraEU!DB$27+DB33</f>
        <v>4736</v>
      </c>
      <c r="DC4" s="10">
        <f>[2]ExtraEU!DC$27+DC33</f>
        <v>3053.4</v>
      </c>
      <c r="DD4" s="10">
        <f>[2]ExtraEU!DD$27+DD33</f>
        <v>4875.6000000000004</v>
      </c>
      <c r="DE4" s="10">
        <f>[2]ExtraEU!DE$27+DE33</f>
        <v>5266.7000000000007</v>
      </c>
      <c r="DF4" s="10">
        <f>[2]ExtraEU!DF$27+DF33</f>
        <v>6172.3</v>
      </c>
      <c r="DG4" s="10">
        <f>[2]ExtraEU!DG$27+DG33</f>
        <v>5929.5</v>
      </c>
      <c r="DH4" s="10">
        <f>[2]ExtraEU!DH$27+DH33</f>
        <v>4599</v>
      </c>
      <c r="DI4" s="10">
        <f>[2]ExtraEU!DI$27+DI33</f>
        <v>1895.2</v>
      </c>
      <c r="DJ4" s="10">
        <f>[2]ExtraEU!DJ$27+DJ33</f>
        <v>643</v>
      </c>
      <c r="DK4" s="10">
        <f>[2]ExtraEU!DK$27+DK33</f>
        <v>467.40000000000003</v>
      </c>
      <c r="DL4" s="10">
        <f>[2]ExtraEU!DL$27+DL33</f>
        <v>959.7</v>
      </c>
      <c r="DM4" s="10">
        <f>[2]ExtraEU!DM$27+DM33</f>
        <v>1489.7</v>
      </c>
      <c r="DN4" s="10">
        <f>[2]ExtraEU!DN$27+DN33</f>
        <v>2244.8000000000002</v>
      </c>
      <c r="DO4" s="10">
        <f>[2]ExtraEU!DO$27+DO33</f>
        <v>3585.8</v>
      </c>
      <c r="DP4" s="10">
        <f>[2]ExtraEU!DP$27+DP33</f>
        <v>7632.3000000000011</v>
      </c>
      <c r="DQ4" s="10">
        <f>[2]ExtraEU!DQ$27+DQ33</f>
        <v>4062.8</v>
      </c>
      <c r="DR4" s="10">
        <f>[2]ExtraEU!DR$27+DR33</f>
        <v>3929.940000000001</v>
      </c>
      <c r="DS4" s="10">
        <f>[2]ExtraEU!DS$27+DS33</f>
        <v>3500.0250000000001</v>
      </c>
      <c r="DT4" s="10">
        <f>[2]ExtraEU!DT$27+DT33</f>
        <v>2925.6450000000013</v>
      </c>
      <c r="DU4" s="10">
        <f>[2]ExtraEU!DU$27+DU33</f>
        <v>1346.7000000000014</v>
      </c>
      <c r="DV4" s="10">
        <f>[2]ExtraEU!DV$27+DV33</f>
        <v>605.12200000000018</v>
      </c>
      <c r="DW4" s="10">
        <f>[2]ExtraEU!DW$27+DW33</f>
        <v>553.41999999999973</v>
      </c>
      <c r="DX4" s="10">
        <f>[2]ExtraEU!DX$27+DX33</f>
        <v>634.39499999999975</v>
      </c>
      <c r="DY4" s="10">
        <f>[2]ExtraEU!DY$27+DY33</f>
        <v>763.71200000000101</v>
      </c>
      <c r="DZ4" s="10">
        <f>[2]ExtraEU!DZ$27+DZ33</f>
        <v>1743.8760000000011</v>
      </c>
      <c r="EA4" s="10">
        <f>[2]ExtraEU!EA$27+EA33</f>
        <v>1476.5340000000012</v>
      </c>
      <c r="EB4" s="10">
        <f>[2]ExtraEU!EB$27+EB33</f>
        <v>2166.8629999999989</v>
      </c>
      <c r="EC4" s="10">
        <f>[2]ExtraEU!EC$27+EC33</f>
        <v>3675.7019999999993</v>
      </c>
      <c r="ED4" s="10">
        <f>[2]ExtraEU!ED$27+ED33</f>
        <v>5808.7160000000003</v>
      </c>
      <c r="EE4" s="10">
        <f>[2]ExtraEU!EE$27+EE33</f>
        <v>5319.6179999999995</v>
      </c>
      <c r="EF4" s="10">
        <f>[2]ExtraEU!EF$27+EF33</f>
        <v>3431.9759999999987</v>
      </c>
      <c r="EG4" s="10">
        <f>[2]ExtraEU!EG$27+EG33</f>
        <v>1529.7709999999993</v>
      </c>
      <c r="EH4" s="10">
        <f>[2]ExtraEU!EH$27+EH33</f>
        <v>1041.0380000000009</v>
      </c>
      <c r="EI4" s="10">
        <f>[2]ExtraEU!EI$27+EI33</f>
        <v>622.90599999999984</v>
      </c>
      <c r="EJ4" s="10">
        <f>[2]ExtraEU!EJ$27+EJ33</f>
        <v>527.96999999999969</v>
      </c>
      <c r="EK4" s="10">
        <f>[2]ExtraEU!EK$27+EK33</f>
        <v>786.43299999999874</v>
      </c>
      <c r="EL4" s="10">
        <f>[2]ExtraEU!EL$27+EL33</f>
        <v>1858.1669999999986</v>
      </c>
      <c r="EM4" s="10">
        <f>[2]ExtraEU!EM$27+EM33</f>
        <v>6867.6970000000038</v>
      </c>
      <c r="EN4" s="10">
        <f>[2]ExtraEU!EN$27+EN33</f>
        <v>7836.6970000000065</v>
      </c>
      <c r="EO4" s="10">
        <f>[2]ExtraEU!EO$27+EO33</f>
        <v>5479.0359999999991</v>
      </c>
      <c r="EP4" s="10">
        <f>[2]ExtraEU!EP$27+EP33</f>
        <v>7004.6690000000008</v>
      </c>
      <c r="EQ4" s="10">
        <f>[2]ExtraEU!EQ$27+EQ33</f>
        <v>13512.642000000002</v>
      </c>
      <c r="ER4" s="10">
        <f>[2]ExtraEU!ER$27+ER33</f>
        <v>2865.280000000002</v>
      </c>
      <c r="ES4" s="10">
        <f>[2]ExtraEU!ES$27+ES33</f>
        <v>1540.9070000000008</v>
      </c>
      <c r="ET4" s="10">
        <f>[2]ExtraEU!ET$27+ET33</f>
        <v>1179.7960000000007</v>
      </c>
      <c r="EU4" s="10">
        <f>[2]ExtraEU!EU$27+EU33</f>
        <v>5915.2290000000012</v>
      </c>
      <c r="EV4" s="10">
        <f>[2]ExtraEU!EV$27+EV33</f>
        <v>5054.4030000000002</v>
      </c>
      <c r="EW4" s="10">
        <f>[2]ExtraEU!EW$27+EW33</f>
        <v>2863.7400000000025</v>
      </c>
      <c r="EX4" s="10">
        <f>[2]ExtraEU!EX$27+EX33</f>
        <v>1810.7440000000004</v>
      </c>
      <c r="EY4" s="10">
        <f>[2]ExtraEU!EY$27+EY33</f>
        <v>1929.9619999999995</v>
      </c>
      <c r="EZ4" s="10">
        <f>[2]ExtraEU!EZ$27+EZ33</f>
        <v>2057.6410000000005</v>
      </c>
      <c r="FA4" s="10">
        <f>[2]ExtraEU!FA$27+FA33</f>
        <v>3742.0830000000019</v>
      </c>
      <c r="FB4" s="10">
        <f>[2]ExtraEU!FB$27+FB33</f>
        <v>4937.6790000000001</v>
      </c>
      <c r="FC4" s="10">
        <f>[2]ExtraEU!FC$27+FC33</f>
        <v>4025.567</v>
      </c>
      <c r="FD4" s="10">
        <f>[2]ExtraEU!FD$27+FD33</f>
        <v>3863.9780000000001</v>
      </c>
      <c r="FE4" s="10">
        <f>[2]ExtraEU!FE$27+FE33</f>
        <v>1572.9149999999995</v>
      </c>
      <c r="FF4" s="10">
        <f>[2]ExtraEU!FF$27+FF33</f>
        <v>638.19700000000012</v>
      </c>
      <c r="FG4" s="10">
        <f>[2]ExtraEU!FG$27+FG33</f>
        <v>208.63299999999873</v>
      </c>
      <c r="FH4" s="10">
        <f>[2]ExtraEU!FH$27+FH33</f>
        <v>291.55500000000177</v>
      </c>
      <c r="FI4" s="10">
        <f>[2]ExtraEU!FI$27+FI33</f>
        <v>411.56699999999944</v>
      </c>
      <c r="FJ4" s="10">
        <f>[2]ExtraEU!FJ$27+FJ33</f>
        <v>1246.1709999999964</v>
      </c>
      <c r="FK4" s="10">
        <f>[2]ExtraEU!FK$27+FK33</f>
        <v>2618.9440000000004</v>
      </c>
      <c r="FL4" s="10">
        <f>[2]ExtraEU!FL$27+FL33</f>
        <v>4468.8059999999987</v>
      </c>
      <c r="FM4" s="10">
        <f>[2]ExtraEU!FM$27+FM33</f>
        <v>4554.7050000000017</v>
      </c>
      <c r="FN4" s="1">
        <f>[2]ExtraEU!FN$27</f>
        <v>6005.6990000000005</v>
      </c>
      <c r="FO4" s="1">
        <f>[2]ExtraEU!FO$27</f>
        <v>4961.5209999999997</v>
      </c>
      <c r="FP4" s="1">
        <f>[2]ExtraEU!FP$27</f>
        <v>2912.1959999999999</v>
      </c>
      <c r="FQ4" s="1">
        <f>[2]ExtraEU!FQ$27</f>
        <v>1417.5450000000001</v>
      </c>
      <c r="FR4" s="1">
        <f>[2]ExtraEU!FR$27</f>
        <v>559.72199999999998</v>
      </c>
      <c r="FS4" s="1">
        <f>[2]ExtraEU!FS$27</f>
        <v>728.19100000000003</v>
      </c>
      <c r="FT4" s="1">
        <f>[2]ExtraEU!FT$27</f>
        <v>841.39200000000005</v>
      </c>
      <c r="FU4" s="1">
        <f>[2]ExtraEU!FU$27</f>
        <v>1285.74</v>
      </c>
      <c r="FV4" s="1">
        <f>[2]ExtraEU!FV$27</f>
        <v>1321.7819999999999</v>
      </c>
      <c r="FW4" s="1">
        <f>[2]ExtraEU!FW$27</f>
        <v>2569.518</v>
      </c>
      <c r="FX4" s="1">
        <f>[2]ExtraEU!FX$27</f>
        <v>2863.808</v>
      </c>
      <c r="FY4" s="1">
        <f>[2]ExtraEU!FY$27</f>
        <v>3568.393</v>
      </c>
      <c r="FZ4" s="7">
        <f>SUM($B4:FY4)</f>
        <v>462931.179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[2]Austria!B$27</f>
        <v>0</v>
      </c>
      <c r="C6" s="1">
        <f>[2]Austria!C$27</f>
        <v>0</v>
      </c>
      <c r="D6" s="1">
        <f>[2]Austria!D$27</f>
        <v>0</v>
      </c>
      <c r="E6" s="1">
        <f>[2]Austria!E$27</f>
        <v>0</v>
      </c>
      <c r="F6" s="1">
        <f>[2]Austria!F$27</f>
        <v>0</v>
      </c>
      <c r="G6" s="1">
        <f>[2]Austria!G$27</f>
        <v>0</v>
      </c>
      <c r="H6" s="1">
        <f>[2]Austria!H$27</f>
        <v>0</v>
      </c>
      <c r="I6" s="1">
        <f>[2]Austria!I$27</f>
        <v>0</v>
      </c>
      <c r="J6" s="1">
        <f>[2]Austria!J$27</f>
        <v>0</v>
      </c>
      <c r="K6" s="1">
        <f>[2]Austria!K$27</f>
        <v>0</v>
      </c>
      <c r="L6" s="1">
        <f>[2]Austria!L$27</f>
        <v>0</v>
      </c>
      <c r="M6" s="1">
        <f>[2]Austria!M$27</f>
        <v>0</v>
      </c>
      <c r="N6" s="1">
        <f>[2]Austria!N$27</f>
        <v>0</v>
      </c>
      <c r="O6" s="1">
        <f>[2]Austria!O$27</f>
        <v>0</v>
      </c>
      <c r="P6" s="1">
        <f>[2]Austria!P$27</f>
        <v>0</v>
      </c>
      <c r="Q6" s="1">
        <f>[2]Austria!Q$27</f>
        <v>0</v>
      </c>
      <c r="R6" s="1">
        <f>[2]Austria!R$27</f>
        <v>0</v>
      </c>
      <c r="S6" s="1">
        <f>[2]Austria!S$27</f>
        <v>0</v>
      </c>
      <c r="T6" s="1">
        <f>[2]Austria!T$27</f>
        <v>0</v>
      </c>
      <c r="U6" s="1">
        <f>[2]Austria!U$27</f>
        <v>0</v>
      </c>
      <c r="V6" s="1">
        <f>[2]Austria!V$27</f>
        <v>0</v>
      </c>
      <c r="W6" s="1">
        <f>[2]Austria!W$27</f>
        <v>0</v>
      </c>
      <c r="X6" s="1">
        <f>[2]Austria!X$27</f>
        <v>0</v>
      </c>
      <c r="Y6" s="1">
        <f>[2]Austria!Y$27</f>
        <v>0</v>
      </c>
      <c r="Z6" s="1">
        <f>[2]Austria!Z$27</f>
        <v>0</v>
      </c>
      <c r="AA6" s="1">
        <f>[2]Austria!AA$27</f>
        <v>0</v>
      </c>
      <c r="AB6" s="1">
        <f>[2]Austria!AB$27</f>
        <v>0</v>
      </c>
      <c r="AC6" s="1">
        <f>[2]Austria!AC$27</f>
        <v>0</v>
      </c>
      <c r="AD6" s="1">
        <f>[2]Austria!AD$27</f>
        <v>0</v>
      </c>
      <c r="AE6" s="1">
        <f>[2]Austria!AE$27</f>
        <v>0</v>
      </c>
      <c r="AF6" s="1">
        <f>[2]Austria!AF$27</f>
        <v>0</v>
      </c>
      <c r="AG6" s="1">
        <f>[2]Austria!AG$27</f>
        <v>0</v>
      </c>
      <c r="AH6" s="1">
        <f>[2]Austria!AH$27</f>
        <v>0</v>
      </c>
      <c r="AI6" s="1">
        <f>[2]Austria!AI$27</f>
        <v>0</v>
      </c>
      <c r="AJ6" s="1">
        <f>[2]Austria!AJ$27</f>
        <v>0</v>
      </c>
      <c r="AK6" s="1">
        <f>[2]Austria!AK$27</f>
        <v>0</v>
      </c>
      <c r="AL6" s="1">
        <f>[2]Austria!AL$27</f>
        <v>0</v>
      </c>
      <c r="AM6" s="1">
        <f>[2]Austria!AM$27</f>
        <v>0</v>
      </c>
      <c r="AN6" s="1">
        <f>[2]Austria!AN$27</f>
        <v>0</v>
      </c>
      <c r="AO6" s="1">
        <f>[2]Austria!AO$27</f>
        <v>0</v>
      </c>
      <c r="AP6" s="1">
        <f>[2]Austria!AP$27</f>
        <v>0</v>
      </c>
      <c r="AQ6" s="1">
        <f>[2]Austria!AQ$27</f>
        <v>0</v>
      </c>
      <c r="AR6" s="1">
        <f>[2]Austria!AR$27</f>
        <v>0</v>
      </c>
      <c r="AS6" s="1">
        <f>[2]Austria!AS$27</f>
        <v>0</v>
      </c>
      <c r="AT6" s="1">
        <f>[2]Austria!AT$27</f>
        <v>0</v>
      </c>
      <c r="AU6" s="1">
        <f>[2]Austria!AU$27</f>
        <v>0</v>
      </c>
      <c r="AV6" s="1">
        <f>[2]Austria!AV$27</f>
        <v>0</v>
      </c>
      <c r="AW6" s="1">
        <f>[2]Austria!AW$27</f>
        <v>0</v>
      </c>
      <c r="AX6" s="1">
        <f>[2]Austria!AX$27</f>
        <v>0</v>
      </c>
      <c r="AY6" s="1">
        <f>[2]Austria!AY$27</f>
        <v>0</v>
      </c>
      <c r="AZ6" s="1">
        <f>[2]Austria!AZ$27</f>
        <v>0</v>
      </c>
      <c r="BA6" s="1">
        <f>[2]Austria!BA$27</f>
        <v>0</v>
      </c>
      <c r="BB6" s="1">
        <f>[2]Austria!BB$27</f>
        <v>0</v>
      </c>
      <c r="BC6" s="1">
        <f>[2]Austria!BC$27</f>
        <v>0</v>
      </c>
      <c r="BD6" s="1">
        <f>[2]Austria!BD$27</f>
        <v>0</v>
      </c>
      <c r="BE6" s="1">
        <f>[2]Austria!BE$27</f>
        <v>0</v>
      </c>
      <c r="BF6" s="1">
        <f>[2]Austria!BF$27</f>
        <v>0</v>
      </c>
      <c r="BG6" s="1">
        <f>[2]Austria!BG$27</f>
        <v>0</v>
      </c>
      <c r="BH6" s="1">
        <f>[2]Austria!BH$27</f>
        <v>0</v>
      </c>
      <c r="BI6" s="1">
        <f>[2]Austria!BI$27</f>
        <v>0</v>
      </c>
      <c r="BJ6" s="1">
        <f>[2]Austria!BJ$27</f>
        <v>0</v>
      </c>
      <c r="BK6" s="1">
        <f>[2]Austria!BK$27</f>
        <v>0</v>
      </c>
      <c r="BL6" s="1">
        <f>[2]Austria!BL$27</f>
        <v>0</v>
      </c>
      <c r="BM6" s="1">
        <f>[2]Austria!BM$27</f>
        <v>0</v>
      </c>
      <c r="BN6" s="1">
        <f>[2]Austria!BN$27</f>
        <v>0</v>
      </c>
      <c r="BO6" s="1">
        <f>[2]Austria!BO$27</f>
        <v>0</v>
      </c>
      <c r="BP6" s="1">
        <f>[2]Austria!BP$27</f>
        <v>0</v>
      </c>
      <c r="BQ6" s="1">
        <f>[2]Austria!BQ$27</f>
        <v>0</v>
      </c>
      <c r="BR6" s="1">
        <f>[2]Austria!BR$27</f>
        <v>0</v>
      </c>
      <c r="BS6" s="1">
        <f>[2]Austria!BS$27</f>
        <v>0</v>
      </c>
      <c r="BT6" s="1">
        <f>[2]Austria!BT$27</f>
        <v>0</v>
      </c>
      <c r="BU6" s="1">
        <f>[2]Austria!BU$27</f>
        <v>0</v>
      </c>
      <c r="BV6" s="1">
        <f>[2]Austria!BV$27</f>
        <v>0</v>
      </c>
      <c r="BW6" s="1">
        <f>[2]Austria!BW$27</f>
        <v>0</v>
      </c>
      <c r="BX6" s="1">
        <f>[2]Austria!BX$27</f>
        <v>0</v>
      </c>
      <c r="BY6" s="1">
        <f>[2]Austria!BY$27</f>
        <v>0</v>
      </c>
      <c r="BZ6" s="1">
        <f>[2]Austria!BZ$27</f>
        <v>0</v>
      </c>
      <c r="CA6" s="1">
        <f>[2]Austria!CA$27</f>
        <v>0</v>
      </c>
      <c r="CB6" s="1">
        <f>[2]Austria!CB$27</f>
        <v>0</v>
      </c>
      <c r="CC6" s="1">
        <f>[2]Austria!CC$27</f>
        <v>0</v>
      </c>
      <c r="CD6" s="1">
        <f>[2]Austria!CD$27</f>
        <v>0</v>
      </c>
      <c r="CE6" s="1">
        <f>[2]Austria!CE$27</f>
        <v>0</v>
      </c>
      <c r="CF6" s="1">
        <f>[2]Austria!CF$27</f>
        <v>0</v>
      </c>
      <c r="CG6" s="1">
        <f>[2]Austria!CG$27</f>
        <v>0</v>
      </c>
      <c r="CH6" s="1">
        <f>[2]Austria!CH$27</f>
        <v>0</v>
      </c>
      <c r="CI6" s="1">
        <f>[2]Austria!CI$27</f>
        <v>0</v>
      </c>
      <c r="CJ6" s="1">
        <f>[2]Austria!CJ$27</f>
        <v>0</v>
      </c>
      <c r="CK6" s="1">
        <f>[2]Austria!CK$27</f>
        <v>0</v>
      </c>
      <c r="CL6" s="1">
        <f>[2]Austria!CL$27</f>
        <v>0</v>
      </c>
      <c r="CM6" s="1">
        <f>[2]Austria!CM$27</f>
        <v>0</v>
      </c>
      <c r="CN6" s="1">
        <f>[2]Austria!CN$27</f>
        <v>0</v>
      </c>
      <c r="CO6" s="1">
        <f>[2]Austria!CO$27</f>
        <v>0</v>
      </c>
      <c r="CP6" s="1">
        <f>[2]Austria!CP$27</f>
        <v>0</v>
      </c>
      <c r="CQ6" s="1">
        <f>[2]Austria!CQ$27</f>
        <v>0</v>
      </c>
      <c r="CR6" s="1">
        <f>[2]Austria!CR$27</f>
        <v>0</v>
      </c>
      <c r="CS6" s="1">
        <f>[2]Austria!CS$27</f>
        <v>0</v>
      </c>
      <c r="CT6" s="1">
        <f>[2]Austria!CT$27</f>
        <v>0</v>
      </c>
      <c r="CU6" s="1">
        <f>[2]Austria!CU$27</f>
        <v>0</v>
      </c>
      <c r="CV6" s="1">
        <f>[2]Austria!CV$27</f>
        <v>0</v>
      </c>
      <c r="CW6" s="1">
        <f>[2]Austria!CW$27</f>
        <v>0</v>
      </c>
      <c r="CX6" s="1">
        <f>[2]Austria!CX$27</f>
        <v>0</v>
      </c>
      <c r="CY6" s="1">
        <f>[2]Austria!CY$27</f>
        <v>0</v>
      </c>
      <c r="CZ6" s="1">
        <f>[2]Austria!CZ$27</f>
        <v>0</v>
      </c>
      <c r="DA6" s="1">
        <f>[2]Austria!DA$27</f>
        <v>0</v>
      </c>
      <c r="DB6" s="1">
        <f>[2]Austria!DB$27</f>
        <v>0</v>
      </c>
      <c r="DC6" s="1">
        <f>[2]Austria!DC$27</f>
        <v>0</v>
      </c>
      <c r="DD6" s="1">
        <f>[2]Austria!DD$27</f>
        <v>0</v>
      </c>
      <c r="DE6" s="1">
        <f>[2]Austria!DE$27</f>
        <v>0</v>
      </c>
      <c r="DF6" s="1">
        <f>[2]Austria!DF$27</f>
        <v>0</v>
      </c>
      <c r="DG6" s="1">
        <f>[2]Austria!DG$27</f>
        <v>0</v>
      </c>
      <c r="DH6" s="1">
        <f>[2]Austria!DH$27</f>
        <v>0</v>
      </c>
      <c r="DI6" s="1">
        <f>[2]Austria!DI$27</f>
        <v>0</v>
      </c>
      <c r="DJ6" s="1">
        <f>[2]Austria!DJ$27</f>
        <v>0</v>
      </c>
      <c r="DK6" s="1">
        <f>[2]Austria!DK$27</f>
        <v>0</v>
      </c>
      <c r="DL6" s="1">
        <f>[2]Austria!DL$27</f>
        <v>0</v>
      </c>
      <c r="DM6" s="1">
        <f>[2]Austria!DM$27</f>
        <v>0</v>
      </c>
      <c r="DN6" s="1">
        <f>[2]Austria!DN$27</f>
        <v>0</v>
      </c>
      <c r="DO6" s="1">
        <f>[2]Austria!DO$27</f>
        <v>0</v>
      </c>
      <c r="DP6" s="1">
        <f>[2]Austria!DP$27</f>
        <v>0</v>
      </c>
      <c r="DQ6" s="1">
        <f>[2]Austria!DQ$27</f>
        <v>0</v>
      </c>
      <c r="DR6" s="1">
        <f>[2]Austria!DR$27</f>
        <v>0</v>
      </c>
      <c r="DS6" s="1">
        <f>[2]Austria!DS$27</f>
        <v>0</v>
      </c>
      <c r="DT6" s="1">
        <f>[2]Austria!DT$27</f>
        <v>0</v>
      </c>
      <c r="DU6" s="1">
        <f>[2]Austria!DU$27</f>
        <v>0</v>
      </c>
      <c r="DV6" s="1">
        <f>[2]Austria!DV$27</f>
        <v>0</v>
      </c>
      <c r="DW6" s="1">
        <f>[2]Austria!DW$27</f>
        <v>0</v>
      </c>
      <c r="DX6" s="1">
        <f>[2]Austria!DX$27</f>
        <v>0</v>
      </c>
      <c r="DY6" s="1">
        <f>[2]Austria!DY$27</f>
        <v>0</v>
      </c>
      <c r="DZ6" s="1">
        <f>[2]Austria!DZ$27</f>
        <v>0</v>
      </c>
      <c r="EA6" s="1">
        <f>[2]Austria!EA$27</f>
        <v>0</v>
      </c>
      <c r="EB6" s="1">
        <f>[2]Austria!EB$27</f>
        <v>0</v>
      </c>
      <c r="EC6" s="1">
        <f>[2]Austria!EC$27</f>
        <v>0</v>
      </c>
      <c r="ED6" s="1">
        <f>[2]Austria!ED$27</f>
        <v>0</v>
      </c>
      <c r="EE6" s="1">
        <f>[2]Austria!EE$27</f>
        <v>0</v>
      </c>
      <c r="EF6" s="1">
        <f>[2]Austria!EF$27</f>
        <v>0</v>
      </c>
      <c r="EG6" s="1">
        <f>[2]Austria!EG$27</f>
        <v>0</v>
      </c>
      <c r="EH6" s="1">
        <f>[2]Austria!EH$27</f>
        <v>0</v>
      </c>
      <c r="EI6" s="1">
        <f>[2]Austria!EI$27</f>
        <v>0</v>
      </c>
      <c r="EJ6" s="1">
        <f>[2]Austria!EJ$27</f>
        <v>0</v>
      </c>
      <c r="EK6" s="1">
        <f>[2]Austria!EK$27</f>
        <v>0</v>
      </c>
      <c r="EL6" s="1">
        <f>[2]Austria!EL$27</f>
        <v>0</v>
      </c>
      <c r="EM6" s="1">
        <f>[2]Austria!EM$27</f>
        <v>0</v>
      </c>
      <c r="EN6" s="1">
        <f>[2]Austria!EN$27</f>
        <v>0</v>
      </c>
      <c r="EO6" s="1">
        <f>[2]Austria!EO$27</f>
        <v>0</v>
      </c>
      <c r="EP6" s="1">
        <f>[2]Austria!EP$27</f>
        <v>0</v>
      </c>
      <c r="EQ6" s="1">
        <f>[2]Austria!EQ$27</f>
        <v>0</v>
      </c>
      <c r="ER6" s="1">
        <f>[2]Austria!ER$27</f>
        <v>0</v>
      </c>
      <c r="ES6" s="1">
        <f>[2]Austria!ES$27</f>
        <v>0</v>
      </c>
      <c r="ET6" s="1">
        <f>[2]Austria!ET$27</f>
        <v>0</v>
      </c>
      <c r="EU6" s="1">
        <f>[2]Austria!EU$27</f>
        <v>0</v>
      </c>
      <c r="EV6" s="1">
        <f>[2]Austria!EV$27</f>
        <v>0</v>
      </c>
      <c r="EW6" s="1">
        <f>[2]Austria!EW$27</f>
        <v>0</v>
      </c>
      <c r="EX6" s="1">
        <f>[2]Austria!EX$27</f>
        <v>0</v>
      </c>
      <c r="EY6" s="1">
        <f>[2]Austria!EY$27</f>
        <v>0</v>
      </c>
      <c r="EZ6" s="1">
        <f>[2]Austria!EZ$27</f>
        <v>0</v>
      </c>
      <c r="FA6" s="1">
        <f>[2]Austria!FA$27</f>
        <v>0</v>
      </c>
      <c r="FB6" s="1">
        <f>[2]Austria!FB$27</f>
        <v>0</v>
      </c>
      <c r="FC6" s="1">
        <f>[2]Austria!FC$27</f>
        <v>0</v>
      </c>
      <c r="FD6" s="1">
        <f>[2]Austria!FD$27</f>
        <v>0</v>
      </c>
      <c r="FE6" s="1">
        <f>[2]Austria!FE$27</f>
        <v>0</v>
      </c>
      <c r="FF6" s="1">
        <f>[2]Austria!FF$27</f>
        <v>0</v>
      </c>
      <c r="FG6" s="1">
        <f>[2]Austria!FG$27</f>
        <v>0</v>
      </c>
      <c r="FH6" s="1">
        <f>[2]Austria!FH$27</f>
        <v>0</v>
      </c>
      <c r="FI6" s="1">
        <f>[2]Austria!FI$27</f>
        <v>0</v>
      </c>
      <c r="FJ6" s="1">
        <f>[2]Austria!FJ$27</f>
        <v>0</v>
      </c>
      <c r="FK6" s="1">
        <f>[2]Austria!FK$27</f>
        <v>0</v>
      </c>
      <c r="FL6" s="1">
        <f>[2]Austria!FL$27</f>
        <v>0</v>
      </c>
      <c r="FM6" s="1">
        <f>[2]Austria!FM$27</f>
        <v>0</v>
      </c>
      <c r="FN6" s="1">
        <f>[2]Austria!FN$27</f>
        <v>0</v>
      </c>
      <c r="FO6" s="1">
        <f>[2]Austria!FO$27</f>
        <v>0</v>
      </c>
      <c r="FP6" s="1">
        <f>[2]Austria!FP$27</f>
        <v>0</v>
      </c>
      <c r="FQ6" s="1">
        <f>[2]Austria!FQ$27</f>
        <v>0</v>
      </c>
      <c r="FR6" s="1">
        <f>[2]Austria!FR$27</f>
        <v>0</v>
      </c>
      <c r="FS6" s="1">
        <f>[2]Austria!FS$27</f>
        <v>0</v>
      </c>
      <c r="FT6" s="1">
        <f>[2]Austria!FT$27</f>
        <v>0</v>
      </c>
      <c r="FU6" s="1">
        <f>[2]Austria!FU$27</f>
        <v>0</v>
      </c>
      <c r="FV6" s="1">
        <f>[2]Austria!FV$27</f>
        <v>0</v>
      </c>
      <c r="FW6" s="1">
        <f>[2]Austria!FW$27</f>
        <v>0</v>
      </c>
      <c r="FX6" s="1">
        <f>[2]Austria!FX$27</f>
        <v>0</v>
      </c>
      <c r="FY6" s="1">
        <f>[2]Austria!FY$27</f>
        <v>0</v>
      </c>
      <c r="FZ6" s="7">
        <f>SUM($B6:FY6)</f>
        <v>0</v>
      </c>
    </row>
    <row r="7" spans="1:182">
      <c r="A7" t="s">
        <v>15</v>
      </c>
      <c r="B7" s="1">
        <f>[2]Belgium!B$27</f>
        <v>0</v>
      </c>
      <c r="C7" s="1">
        <f>[2]Belgium!C$27</f>
        <v>0</v>
      </c>
      <c r="D7" s="1">
        <f>[2]Belgium!D$27</f>
        <v>0</v>
      </c>
      <c r="E7" s="1">
        <f>[2]Belgium!E$27</f>
        <v>0</v>
      </c>
      <c r="F7" s="1">
        <f>[2]Belgium!F$27</f>
        <v>0</v>
      </c>
      <c r="G7" s="1">
        <f>[2]Belgium!G$27</f>
        <v>0</v>
      </c>
      <c r="H7" s="1">
        <f>[2]Belgium!H$27</f>
        <v>0</v>
      </c>
      <c r="I7" s="1">
        <f>[2]Belgium!I$27</f>
        <v>0</v>
      </c>
      <c r="J7" s="1">
        <f>[2]Belgium!J$27</f>
        <v>0</v>
      </c>
      <c r="K7" s="1">
        <f>[2]Belgium!K$27</f>
        <v>0</v>
      </c>
      <c r="L7" s="1">
        <f>[2]Belgium!L$27</f>
        <v>0</v>
      </c>
      <c r="M7" s="1">
        <f>[2]Belgium!M$27</f>
        <v>0</v>
      </c>
      <c r="N7" s="1">
        <f>[2]Belgium!N$27</f>
        <v>0</v>
      </c>
      <c r="O7" s="1">
        <f>[2]Belgium!O$27</f>
        <v>0</v>
      </c>
      <c r="P7" s="1">
        <f>[2]Belgium!P$27</f>
        <v>0</v>
      </c>
      <c r="Q7" s="1">
        <f>[2]Belgium!Q$27</f>
        <v>0</v>
      </c>
      <c r="R7" s="1">
        <f>[2]Belgium!R$27</f>
        <v>0</v>
      </c>
      <c r="S7" s="1">
        <f>[2]Belgium!S$27</f>
        <v>0</v>
      </c>
      <c r="T7" s="1">
        <f>[2]Belgium!T$27</f>
        <v>0</v>
      </c>
      <c r="U7" s="1">
        <f>[2]Belgium!U$27</f>
        <v>0</v>
      </c>
      <c r="V7" s="1">
        <f>[2]Belgium!V$27</f>
        <v>0</v>
      </c>
      <c r="W7" s="1">
        <f>[2]Belgium!W$27</f>
        <v>0</v>
      </c>
      <c r="X7" s="1">
        <f>[2]Belgium!X$27</f>
        <v>0</v>
      </c>
      <c r="Y7" s="1">
        <f>[2]Belgium!Y$27</f>
        <v>0</v>
      </c>
      <c r="Z7" s="1">
        <f>[2]Belgium!Z$27</f>
        <v>0</v>
      </c>
      <c r="AA7" s="1">
        <f>[2]Belgium!AA$27</f>
        <v>0</v>
      </c>
      <c r="AB7" s="1">
        <f>[2]Belgium!AB$27</f>
        <v>0</v>
      </c>
      <c r="AC7" s="1">
        <f>[2]Belgium!AC$27</f>
        <v>0</v>
      </c>
      <c r="AD7" s="1">
        <f>[2]Belgium!AD$27</f>
        <v>0</v>
      </c>
      <c r="AE7" s="1">
        <f>[2]Belgium!AE$27</f>
        <v>0</v>
      </c>
      <c r="AF7" s="1">
        <f>[2]Belgium!AF$27</f>
        <v>0</v>
      </c>
      <c r="AG7" s="1">
        <f>[2]Belgium!AG$27</f>
        <v>0</v>
      </c>
      <c r="AH7" s="1">
        <f>[2]Belgium!AH$27</f>
        <v>0</v>
      </c>
      <c r="AI7" s="1">
        <f>[2]Belgium!AI$27</f>
        <v>0</v>
      </c>
      <c r="AJ7" s="1">
        <f>[2]Belgium!AJ$27</f>
        <v>0</v>
      </c>
      <c r="AK7" s="1">
        <f>[2]Belgium!AK$27</f>
        <v>0</v>
      </c>
      <c r="AL7" s="1">
        <f>[2]Belgium!AL$27</f>
        <v>0</v>
      </c>
      <c r="AM7" s="1">
        <f>[2]Belgium!AM$27</f>
        <v>0</v>
      </c>
      <c r="AN7" s="1">
        <f>[2]Belgium!AN$27</f>
        <v>0</v>
      </c>
      <c r="AO7" s="1">
        <f>[2]Belgium!AO$27</f>
        <v>0</v>
      </c>
      <c r="AP7" s="1">
        <f>[2]Belgium!AP$27</f>
        <v>0</v>
      </c>
      <c r="AQ7" s="1">
        <f>[2]Belgium!AQ$27</f>
        <v>0</v>
      </c>
      <c r="AR7" s="1">
        <f>[2]Belgium!AR$27</f>
        <v>0</v>
      </c>
      <c r="AS7" s="1">
        <f>[2]Belgium!AS$27</f>
        <v>0</v>
      </c>
      <c r="AT7" s="1">
        <f>[2]Belgium!AT$27</f>
        <v>0</v>
      </c>
      <c r="AU7" s="1">
        <f>[2]Belgium!AU$27</f>
        <v>0</v>
      </c>
      <c r="AV7" s="1">
        <f>[2]Belgium!AV$27</f>
        <v>0</v>
      </c>
      <c r="AW7" s="1">
        <f>[2]Belgium!AW$27</f>
        <v>0</v>
      </c>
      <c r="AX7" s="1">
        <f>[2]Belgium!AX$27</f>
        <v>0</v>
      </c>
      <c r="AY7" s="1">
        <f>[2]Belgium!AY$27</f>
        <v>0</v>
      </c>
      <c r="AZ7" s="1">
        <f>[2]Belgium!AZ$27</f>
        <v>0</v>
      </c>
      <c r="BA7" s="1">
        <f>[2]Belgium!BA$27</f>
        <v>0</v>
      </c>
      <c r="BB7" s="1">
        <f>[2]Belgium!BB$27</f>
        <v>0</v>
      </c>
      <c r="BC7" s="1">
        <f>[2]Belgium!BC$27</f>
        <v>0</v>
      </c>
      <c r="BD7" s="1">
        <f>[2]Belgium!BD$27</f>
        <v>0</v>
      </c>
      <c r="BE7" s="1">
        <f>[2]Belgium!BE$27</f>
        <v>0</v>
      </c>
      <c r="BF7" s="1">
        <f>[2]Belgium!BF$27</f>
        <v>0</v>
      </c>
      <c r="BG7" s="1">
        <f>[2]Belgium!BG$27</f>
        <v>0</v>
      </c>
      <c r="BH7" s="1">
        <f>[2]Belgium!BH$27</f>
        <v>0</v>
      </c>
      <c r="BI7" s="1">
        <f>[2]Belgium!BI$27</f>
        <v>0</v>
      </c>
      <c r="BJ7" s="1">
        <f>[2]Belgium!BJ$27</f>
        <v>0</v>
      </c>
      <c r="BK7" s="1">
        <f>[2]Belgium!BK$27</f>
        <v>0</v>
      </c>
      <c r="BL7" s="1">
        <f>[2]Belgium!BL$27</f>
        <v>0</v>
      </c>
      <c r="BM7" s="1">
        <f>[2]Belgium!BM$27</f>
        <v>0</v>
      </c>
      <c r="BN7" s="1">
        <f>[2]Belgium!BN$27</f>
        <v>0</v>
      </c>
      <c r="BO7" s="1">
        <f>[2]Belgium!BO$27</f>
        <v>0</v>
      </c>
      <c r="BP7" s="1">
        <f>[2]Belgium!BP$27</f>
        <v>0</v>
      </c>
      <c r="BQ7" s="1">
        <f>[2]Belgium!BQ$27</f>
        <v>0</v>
      </c>
      <c r="BR7" s="1">
        <f>[2]Belgium!BR$27</f>
        <v>0</v>
      </c>
      <c r="BS7" s="1">
        <f>[2]Belgium!BS$27</f>
        <v>0</v>
      </c>
      <c r="BT7" s="1">
        <f>[2]Belgium!BT$27</f>
        <v>0</v>
      </c>
      <c r="BU7" s="1">
        <f>[2]Belgium!BU$27</f>
        <v>0</v>
      </c>
      <c r="BV7" s="1">
        <f>[2]Belgium!BV$27</f>
        <v>0</v>
      </c>
      <c r="BW7" s="1">
        <f>[2]Belgium!BW$27</f>
        <v>0</v>
      </c>
      <c r="BX7" s="1">
        <f>[2]Belgium!BX$27</f>
        <v>0</v>
      </c>
      <c r="BY7" s="1">
        <f>[2]Belgium!BY$27</f>
        <v>0</v>
      </c>
      <c r="BZ7" s="1">
        <f>[2]Belgium!BZ$27</f>
        <v>0</v>
      </c>
      <c r="CA7" s="1">
        <f>[2]Belgium!CA$27</f>
        <v>0</v>
      </c>
      <c r="CB7" s="1">
        <f>[2]Belgium!CB$27</f>
        <v>29.6</v>
      </c>
      <c r="CC7" s="1">
        <f>[2]Belgium!CC$27</f>
        <v>0</v>
      </c>
      <c r="CD7" s="1">
        <f>[2]Belgium!CD$27</f>
        <v>0</v>
      </c>
      <c r="CE7" s="1">
        <f>[2]Belgium!CE$27</f>
        <v>0</v>
      </c>
      <c r="CF7" s="1">
        <f>[2]Belgium!CF$27</f>
        <v>0</v>
      </c>
      <c r="CG7" s="1">
        <f>[2]Belgium!CG$27</f>
        <v>0</v>
      </c>
      <c r="CH7" s="1">
        <f>[2]Belgium!CH$27</f>
        <v>0</v>
      </c>
      <c r="CI7" s="1">
        <f>[2]Belgium!CI$27</f>
        <v>0</v>
      </c>
      <c r="CJ7" s="1">
        <f>[2]Belgium!CJ$27</f>
        <v>1.5</v>
      </c>
      <c r="CK7" s="1">
        <f>[2]Belgium!CK$27</f>
        <v>0</v>
      </c>
      <c r="CL7" s="1">
        <f>[2]Belgium!CL$27</f>
        <v>0</v>
      </c>
      <c r="CM7" s="1">
        <f>[2]Belgium!CM$27</f>
        <v>0</v>
      </c>
      <c r="CN7" s="1">
        <f>[2]Belgium!CN$27</f>
        <v>0</v>
      </c>
      <c r="CO7" s="1">
        <f>[2]Belgium!CO$27</f>
        <v>2</v>
      </c>
      <c r="CP7" s="1">
        <f>[2]Belgium!CP$27</f>
        <v>0</v>
      </c>
      <c r="CQ7" s="1">
        <f>[2]Belgium!CQ$27</f>
        <v>0</v>
      </c>
      <c r="CR7" s="1">
        <f>[2]Belgium!CR$27</f>
        <v>0</v>
      </c>
      <c r="CS7" s="1">
        <f>[2]Belgium!CS$27</f>
        <v>0</v>
      </c>
      <c r="CT7" s="1">
        <f>[2]Belgium!CT$27</f>
        <v>0</v>
      </c>
      <c r="CU7" s="1">
        <f>[2]Belgium!CU$27</f>
        <v>0</v>
      </c>
      <c r="CV7" s="1">
        <f>[2]Belgium!CV$27</f>
        <v>1.5</v>
      </c>
      <c r="CW7" s="1">
        <f>[2]Belgium!CW$27</f>
        <v>0.2</v>
      </c>
      <c r="CX7" s="1">
        <f>[2]Belgium!CX$27</f>
        <v>0</v>
      </c>
      <c r="CY7" s="1">
        <f>[2]Belgium!CY$27</f>
        <v>0</v>
      </c>
      <c r="CZ7" s="1">
        <f>[2]Belgium!CZ$27</f>
        <v>0</v>
      </c>
      <c r="DA7" s="1">
        <f>[2]Belgium!DA$27</f>
        <v>0.2</v>
      </c>
      <c r="DB7" s="1">
        <f>[2]Belgium!DB$27</f>
        <v>0</v>
      </c>
      <c r="DC7" s="1">
        <f>[2]Belgium!DC$27</f>
        <v>0</v>
      </c>
      <c r="DD7" s="1">
        <f>[2]Belgium!DD$27</f>
        <v>0</v>
      </c>
      <c r="DE7" s="1">
        <f>[2]Belgium!DE$27</f>
        <v>0</v>
      </c>
      <c r="DF7" s="1">
        <f>[2]Belgium!DF$27</f>
        <v>0</v>
      </c>
      <c r="DG7" s="1">
        <f>[2]Belgium!DG$27</f>
        <v>0</v>
      </c>
      <c r="DH7" s="1">
        <f>[2]Belgium!DH$27</f>
        <v>0</v>
      </c>
      <c r="DI7" s="1">
        <f>[2]Belgium!DI$27</f>
        <v>0</v>
      </c>
      <c r="DJ7" s="1">
        <f>[2]Belgium!DJ$27</f>
        <v>0</v>
      </c>
      <c r="DK7" s="1">
        <f>[2]Belgium!DK$27</f>
        <v>0</v>
      </c>
      <c r="DL7" s="1">
        <f>[2]Belgium!DL$27</f>
        <v>0</v>
      </c>
      <c r="DM7" s="1">
        <f>[2]Belgium!DM$27</f>
        <v>0</v>
      </c>
      <c r="DN7" s="1">
        <f>[2]Belgium!DN$27</f>
        <v>0</v>
      </c>
      <c r="DO7" s="1">
        <f>[2]Belgium!DO$27</f>
        <v>0</v>
      </c>
      <c r="DP7" s="1">
        <f>[2]Belgium!DP$27</f>
        <v>0</v>
      </c>
      <c r="DQ7" s="1">
        <f>[2]Belgium!DQ$27</f>
        <v>0</v>
      </c>
      <c r="DR7" s="1">
        <f>[2]Belgium!DR$27</f>
        <v>0</v>
      </c>
      <c r="DS7" s="1">
        <f>[2]Belgium!DS$27</f>
        <v>0</v>
      </c>
      <c r="DT7" s="1">
        <f>[2]Belgium!DT$27</f>
        <v>0</v>
      </c>
      <c r="DU7" s="1">
        <f>[2]Belgium!DU$27</f>
        <v>0</v>
      </c>
      <c r="DV7" s="1">
        <f>[2]Belgium!DV$27</f>
        <v>0</v>
      </c>
      <c r="DW7" s="1">
        <f>[2]Belgium!DW$27</f>
        <v>0</v>
      </c>
      <c r="DX7" s="1">
        <f>[2]Belgium!DX$27</f>
        <v>0</v>
      </c>
      <c r="DY7" s="1">
        <f>[2]Belgium!DY$27</f>
        <v>0</v>
      </c>
      <c r="DZ7" s="1">
        <f>[2]Belgium!DZ$27</f>
        <v>23.87</v>
      </c>
      <c r="EA7" s="1">
        <f>[2]Belgium!EA$27</f>
        <v>0</v>
      </c>
      <c r="EB7" s="1">
        <f>[2]Belgium!EB$27</f>
        <v>0</v>
      </c>
      <c r="EC7" s="1">
        <f>[2]Belgium!EC$27</f>
        <v>23.87</v>
      </c>
      <c r="ED7" s="1">
        <f>[2]Belgium!ED$27</f>
        <v>29.568000000000001</v>
      </c>
      <c r="EE7" s="1">
        <f>[2]Belgium!EE$27</f>
        <v>29.568000000000001</v>
      </c>
      <c r="EF7" s="1">
        <f>[2]Belgium!EF$27</f>
        <v>0</v>
      </c>
      <c r="EG7" s="1">
        <f>[2]Belgium!EG$27</f>
        <v>0</v>
      </c>
      <c r="EH7" s="1">
        <f>[2]Belgium!EH$27</f>
        <v>0</v>
      </c>
      <c r="EI7" s="1">
        <f>[2]Belgium!EI$27</f>
        <v>0</v>
      </c>
      <c r="EJ7" s="1">
        <f>[2]Belgium!EJ$27</f>
        <v>0</v>
      </c>
      <c r="EK7" s="1">
        <f>[2]Belgium!EK$27</f>
        <v>0</v>
      </c>
      <c r="EL7" s="1">
        <f>[2]Belgium!EL$27</f>
        <v>0</v>
      </c>
      <c r="EM7" s="1">
        <f>[2]Belgium!EM$27</f>
        <v>89.862000000000009</v>
      </c>
      <c r="EN7" s="1">
        <f>[2]Belgium!EN$27</f>
        <v>0</v>
      </c>
      <c r="EO7" s="1">
        <f>[2]Belgium!EO$27</f>
        <v>0</v>
      </c>
      <c r="EP7" s="1">
        <f>[2]Belgium!EP$27</f>
        <v>0</v>
      </c>
      <c r="EQ7" s="1">
        <f>[2]Belgium!EQ$27</f>
        <v>0</v>
      </c>
      <c r="ER7" s="1">
        <f>[2]Belgium!ER$27</f>
        <v>0</v>
      </c>
      <c r="ES7" s="1">
        <f>[2]Belgium!ES$27</f>
        <v>0</v>
      </c>
      <c r="ET7" s="1">
        <f>[2]Belgium!ET$27</f>
        <v>0</v>
      </c>
      <c r="EU7" s="1">
        <f>[2]Belgium!EU$27</f>
        <v>0</v>
      </c>
      <c r="EV7" s="1">
        <f>[2]Belgium!EV$27</f>
        <v>0</v>
      </c>
      <c r="EW7" s="1">
        <f>[2]Belgium!EW$27</f>
        <v>0</v>
      </c>
      <c r="EX7" s="1">
        <f>[2]Belgium!EX$27</f>
        <v>0</v>
      </c>
      <c r="EY7" s="1">
        <f>[2]Belgium!EY$27</f>
        <v>0</v>
      </c>
      <c r="EZ7" s="1">
        <f>[2]Belgium!EZ$27</f>
        <v>0</v>
      </c>
      <c r="FA7" s="1">
        <f>[2]Belgium!FA$27</f>
        <v>65.5</v>
      </c>
      <c r="FB7" s="1">
        <f>[2]Belgium!FB$27</f>
        <v>0</v>
      </c>
      <c r="FC7" s="1">
        <f>[2]Belgium!FC$27</f>
        <v>27.864000000000001</v>
      </c>
      <c r="FD7" s="1">
        <f>[2]Belgium!FD$27</f>
        <v>0</v>
      </c>
      <c r="FE7" s="1">
        <f>[2]Belgium!FE$27</f>
        <v>0</v>
      </c>
      <c r="FF7" s="1">
        <f>[2]Belgium!FF$27</f>
        <v>0</v>
      </c>
      <c r="FG7" s="1">
        <f>[2]Belgium!FG$27</f>
        <v>0</v>
      </c>
      <c r="FH7" s="1">
        <f>[2]Belgium!FH$27</f>
        <v>0</v>
      </c>
      <c r="FI7" s="1">
        <f>[2]Belgium!FI$27</f>
        <v>0</v>
      </c>
      <c r="FJ7" s="1">
        <f>[2]Belgium!FJ$27</f>
        <v>0</v>
      </c>
      <c r="FK7" s="1">
        <f>[2]Belgium!FK$27</f>
        <v>0</v>
      </c>
      <c r="FL7" s="1">
        <f>[2]Belgium!FL$27</f>
        <v>0</v>
      </c>
      <c r="FM7" s="1">
        <f>[2]Belgium!FM$27</f>
        <v>0</v>
      </c>
      <c r="FN7" s="1">
        <f>[2]Belgium!FN$27</f>
        <v>0</v>
      </c>
      <c r="FO7" s="1">
        <f>[2]Belgium!FO$27</f>
        <v>0</v>
      </c>
      <c r="FP7" s="1">
        <f>[2]Belgium!FP$27</f>
        <v>0</v>
      </c>
      <c r="FQ7" s="1">
        <f>[2]Belgium!FQ$27</f>
        <v>0</v>
      </c>
      <c r="FR7" s="1">
        <f>[2]Belgium!FR$27</f>
        <v>0</v>
      </c>
      <c r="FS7" s="1">
        <f>[2]Belgium!FS$27</f>
        <v>0</v>
      </c>
      <c r="FT7" s="1">
        <f>[2]Belgium!FT$27</f>
        <v>0</v>
      </c>
      <c r="FU7" s="1">
        <f>[2]Belgium!FU$27</f>
        <v>0</v>
      </c>
      <c r="FV7" s="1">
        <f>[2]Belgium!FV$27</f>
        <v>0</v>
      </c>
      <c r="FW7" s="1">
        <f>[2]Belgium!FW$27</f>
        <v>0</v>
      </c>
      <c r="FX7" s="1">
        <f>[2]Belgium!FX$27</f>
        <v>0</v>
      </c>
      <c r="FY7" s="1">
        <f>[2]Belgium!FY$27</f>
        <v>0</v>
      </c>
      <c r="FZ7" s="7">
        <f>SUM($B7:FY7)</f>
        <v>325.10199999999998</v>
      </c>
    </row>
    <row r="8" spans="1:182">
      <c r="A8" t="s">
        <v>32</v>
      </c>
      <c r="B8" s="1">
        <f>[2]Bulgaria!B$27</f>
        <v>0</v>
      </c>
      <c r="C8" s="1">
        <f>[2]Bulgaria!C$27</f>
        <v>0</v>
      </c>
      <c r="D8" s="1">
        <f>[2]Bulgaria!D$27</f>
        <v>0</v>
      </c>
      <c r="E8" s="1">
        <f>[2]Bulgaria!E$27</f>
        <v>0</v>
      </c>
      <c r="F8" s="1">
        <f>[2]Bulgaria!F$27</f>
        <v>0</v>
      </c>
      <c r="G8" s="1">
        <f>[2]Bulgaria!G$27</f>
        <v>0</v>
      </c>
      <c r="H8" s="1">
        <f>[2]Bulgaria!H$27</f>
        <v>0</v>
      </c>
      <c r="I8" s="1">
        <f>[2]Bulgaria!I$27</f>
        <v>0</v>
      </c>
      <c r="J8" s="1">
        <f>[2]Bulgaria!J$27</f>
        <v>0</v>
      </c>
      <c r="K8" s="1">
        <f>[2]Bulgaria!K$27</f>
        <v>0</v>
      </c>
      <c r="L8" s="1">
        <f>[2]Bulgaria!L$27</f>
        <v>0</v>
      </c>
      <c r="M8" s="1">
        <f>[2]Bulgaria!M$27</f>
        <v>0</v>
      </c>
      <c r="N8" s="1">
        <f>[2]Bulgaria!N$27</f>
        <v>0</v>
      </c>
      <c r="O8" s="1">
        <f>[2]Bulgaria!O$27</f>
        <v>0</v>
      </c>
      <c r="P8" s="1">
        <f>[2]Bulgaria!P$27</f>
        <v>0</v>
      </c>
      <c r="Q8" s="1">
        <f>[2]Bulgaria!Q$27</f>
        <v>0</v>
      </c>
      <c r="R8" s="1">
        <f>[2]Bulgaria!R$27</f>
        <v>0</v>
      </c>
      <c r="S8" s="1">
        <f>[2]Bulgaria!S$27</f>
        <v>0</v>
      </c>
      <c r="T8" s="1">
        <f>[2]Bulgaria!T$27</f>
        <v>0</v>
      </c>
      <c r="U8" s="1">
        <f>[2]Bulgaria!U$27</f>
        <v>0</v>
      </c>
      <c r="V8" s="1">
        <f>[2]Bulgaria!V$27</f>
        <v>0</v>
      </c>
      <c r="W8" s="1">
        <f>[2]Bulgaria!W$27</f>
        <v>0</v>
      </c>
      <c r="X8" s="1">
        <f>[2]Bulgaria!X$27</f>
        <v>0</v>
      </c>
      <c r="Y8" s="1">
        <f>[2]Bulgaria!Y$27</f>
        <v>0</v>
      </c>
      <c r="Z8" s="1">
        <f>[2]Bulgaria!Z$27</f>
        <v>0</v>
      </c>
      <c r="AA8" s="1">
        <f>[2]Bulgaria!AA$27</f>
        <v>0</v>
      </c>
      <c r="AB8" s="1">
        <f>[2]Bulgaria!AB$27</f>
        <v>0</v>
      </c>
      <c r="AC8" s="1">
        <f>[2]Bulgaria!AC$27</f>
        <v>0</v>
      </c>
      <c r="AD8" s="1">
        <f>[2]Bulgaria!AD$27</f>
        <v>0</v>
      </c>
      <c r="AE8" s="1">
        <f>[2]Bulgaria!AE$27</f>
        <v>0</v>
      </c>
      <c r="AF8" s="1">
        <f>[2]Bulgaria!AF$27</f>
        <v>0</v>
      </c>
      <c r="AG8" s="1">
        <f>[2]Bulgaria!AG$27</f>
        <v>0</v>
      </c>
      <c r="AH8" s="1">
        <f>[2]Bulgaria!AH$27</f>
        <v>0</v>
      </c>
      <c r="AI8" s="1">
        <f>[2]Bulgaria!AI$27</f>
        <v>0</v>
      </c>
      <c r="AJ8" s="1">
        <f>[2]Bulgaria!AJ$27</f>
        <v>0</v>
      </c>
      <c r="AK8" s="1">
        <f>[2]Bulgaria!AK$27</f>
        <v>0</v>
      </c>
      <c r="AL8" s="1">
        <f>[2]Bulgaria!AL$27</f>
        <v>0</v>
      </c>
      <c r="AM8" s="1">
        <f>[2]Bulgaria!AM$27</f>
        <v>0</v>
      </c>
      <c r="AN8" s="1">
        <f>[2]Bulgaria!AN$27</f>
        <v>0</v>
      </c>
      <c r="AO8" s="1">
        <f>[2]Bulgaria!AO$27</f>
        <v>0</v>
      </c>
      <c r="AP8" s="1">
        <f>[2]Bulgaria!AP$27</f>
        <v>0</v>
      </c>
      <c r="AQ8" s="1">
        <f>[2]Bulgaria!AQ$27</f>
        <v>0</v>
      </c>
      <c r="AR8" s="1">
        <f>[2]Bulgaria!AR$27</f>
        <v>0</v>
      </c>
      <c r="AS8" s="1">
        <f>[2]Bulgaria!AS$27</f>
        <v>0</v>
      </c>
      <c r="AT8" s="1">
        <f>[2]Bulgaria!AT$27</f>
        <v>0</v>
      </c>
      <c r="AU8" s="1">
        <f>[2]Bulgaria!AU$27</f>
        <v>0</v>
      </c>
      <c r="AV8" s="1">
        <f>[2]Bulgaria!AV$27</f>
        <v>0</v>
      </c>
      <c r="AW8" s="1">
        <f>[2]Bulgaria!AW$27</f>
        <v>0</v>
      </c>
      <c r="AX8" s="1">
        <f>[2]Bulgaria!AX$27</f>
        <v>0</v>
      </c>
      <c r="AY8" s="1">
        <f>[2]Bulgaria!AY$27</f>
        <v>0</v>
      </c>
      <c r="AZ8" s="1">
        <f>[2]Bulgaria!AZ$27</f>
        <v>0</v>
      </c>
      <c r="BA8" s="1">
        <f>[2]Bulgaria!BA$27</f>
        <v>0</v>
      </c>
      <c r="BB8" s="1">
        <f>[2]Bulgaria!BB$27</f>
        <v>0</v>
      </c>
      <c r="BC8" s="1">
        <f>[2]Bulgaria!BC$27</f>
        <v>0</v>
      </c>
      <c r="BD8" s="1">
        <f>[2]Bulgaria!BD$27</f>
        <v>0</v>
      </c>
      <c r="BE8" s="1">
        <f>[2]Bulgaria!BE$27</f>
        <v>0</v>
      </c>
      <c r="BF8" s="1">
        <f>[2]Bulgaria!BF$27</f>
        <v>0</v>
      </c>
      <c r="BG8" s="1">
        <f>[2]Bulgaria!BG$27</f>
        <v>0</v>
      </c>
      <c r="BH8" s="1">
        <f>[2]Bulgaria!BH$27</f>
        <v>0</v>
      </c>
      <c r="BI8" s="1">
        <f>[2]Bulgaria!BI$27</f>
        <v>0</v>
      </c>
      <c r="BJ8" s="1">
        <f>[2]Bulgaria!BJ$27</f>
        <v>0</v>
      </c>
      <c r="BK8" s="1">
        <f>[2]Bulgaria!BK$27</f>
        <v>0</v>
      </c>
      <c r="BL8" s="1">
        <f>[2]Bulgaria!BL$27</f>
        <v>0</v>
      </c>
      <c r="BM8" s="1">
        <f>[2]Bulgaria!BM$27</f>
        <v>0</v>
      </c>
      <c r="BN8" s="1">
        <f>[2]Bulgaria!BN$27</f>
        <v>0</v>
      </c>
      <c r="BO8" s="1">
        <f>[2]Bulgaria!BO$27</f>
        <v>0</v>
      </c>
      <c r="BP8" s="1">
        <f>[2]Bulgaria!BP$27</f>
        <v>0</v>
      </c>
      <c r="BQ8" s="1">
        <f>[2]Bulgaria!BQ$27</f>
        <v>0</v>
      </c>
      <c r="BR8" s="1">
        <f>[2]Bulgaria!BR$27</f>
        <v>0</v>
      </c>
      <c r="BS8" s="1">
        <f>[2]Bulgaria!BS$27</f>
        <v>0</v>
      </c>
      <c r="BT8" s="1">
        <f>[2]Bulgaria!BT$27</f>
        <v>0</v>
      </c>
      <c r="BU8" s="1">
        <f>[2]Bulgaria!BU$27</f>
        <v>0</v>
      </c>
      <c r="BV8" s="1">
        <f>[2]Bulgaria!BV$27</f>
        <v>0</v>
      </c>
      <c r="BW8" s="1">
        <f>[2]Bulgaria!BW$27</f>
        <v>0</v>
      </c>
      <c r="BX8" s="1">
        <f>[2]Bulgaria!BX$27</f>
        <v>0</v>
      </c>
      <c r="BY8" s="1">
        <f>[2]Bulgaria!BY$27</f>
        <v>0</v>
      </c>
      <c r="BZ8" s="1">
        <f>[2]Bulgaria!BZ$27</f>
        <v>0</v>
      </c>
      <c r="CA8" s="1">
        <f>[2]Bulgaria!CA$27</f>
        <v>0</v>
      </c>
      <c r="CB8" s="1">
        <f>[2]Bulgaria!CB$27</f>
        <v>0</v>
      </c>
      <c r="CC8" s="1">
        <f>[2]Bulgaria!CC$27</f>
        <v>0</v>
      </c>
      <c r="CD8" s="1">
        <f>[2]Bulgaria!CD$27</f>
        <v>0</v>
      </c>
      <c r="CE8" s="1">
        <f>[2]Bulgaria!CE$27</f>
        <v>0</v>
      </c>
      <c r="CF8" s="1">
        <f>[2]Bulgaria!CF$27</f>
        <v>0</v>
      </c>
      <c r="CG8" s="1">
        <f>[2]Bulgaria!CG$27</f>
        <v>0</v>
      </c>
      <c r="CH8" s="1">
        <f>[2]Bulgaria!CH$27</f>
        <v>0</v>
      </c>
      <c r="CI8" s="1">
        <f>[2]Bulgaria!CI$27</f>
        <v>0</v>
      </c>
      <c r="CJ8" s="1">
        <f>[2]Bulgaria!CJ$27</f>
        <v>0</v>
      </c>
      <c r="CK8" s="1">
        <f>[2]Bulgaria!CK$27</f>
        <v>0</v>
      </c>
      <c r="CL8" s="1">
        <f>[2]Bulgaria!CL$27</f>
        <v>0</v>
      </c>
      <c r="CM8" s="1">
        <f>[2]Bulgaria!CM$27</f>
        <v>0</v>
      </c>
      <c r="CN8" s="1">
        <f>[2]Bulgaria!CN$27</f>
        <v>0</v>
      </c>
      <c r="CO8" s="1">
        <f>[2]Bulgaria!CO$27</f>
        <v>0</v>
      </c>
      <c r="CP8" s="1">
        <f>[2]Bulgaria!CP$27</f>
        <v>0</v>
      </c>
      <c r="CQ8" s="1">
        <f>[2]Bulgaria!CQ$27</f>
        <v>0</v>
      </c>
      <c r="CR8" s="1">
        <f>[2]Bulgaria!CR$27</f>
        <v>0</v>
      </c>
      <c r="CS8" s="1">
        <f>[2]Bulgaria!CS$27</f>
        <v>0</v>
      </c>
      <c r="CT8" s="1">
        <f>[2]Bulgaria!CT$27</f>
        <v>0</v>
      </c>
      <c r="CU8" s="1">
        <f>[2]Bulgaria!CU$27</f>
        <v>0</v>
      </c>
      <c r="CV8" s="1">
        <f>[2]Bulgaria!CV$27</f>
        <v>0</v>
      </c>
      <c r="CW8" s="1">
        <f>[2]Bulgaria!CW$27</f>
        <v>0</v>
      </c>
      <c r="CX8" s="1">
        <f>[2]Bulgaria!CX$27</f>
        <v>0</v>
      </c>
      <c r="CY8" s="1">
        <f>[2]Bulgaria!CY$27</f>
        <v>0</v>
      </c>
      <c r="CZ8" s="1">
        <f>[2]Bulgaria!CZ$27</f>
        <v>0</v>
      </c>
      <c r="DA8" s="1">
        <f>[2]Bulgaria!DA$27</f>
        <v>0</v>
      </c>
      <c r="DB8" s="1">
        <f>[2]Bulgaria!DB$27</f>
        <v>0</v>
      </c>
      <c r="DC8" s="1">
        <f>[2]Bulgaria!DC$27</f>
        <v>0</v>
      </c>
      <c r="DD8" s="1">
        <f>[2]Bulgaria!DD$27</f>
        <v>0</v>
      </c>
      <c r="DE8" s="1">
        <f>[2]Bulgaria!DE$27</f>
        <v>0</v>
      </c>
      <c r="DF8" s="1">
        <f>[2]Bulgaria!DF$27</f>
        <v>0</v>
      </c>
      <c r="DG8" s="1">
        <f>[2]Bulgaria!DG$27</f>
        <v>0</v>
      </c>
      <c r="DH8" s="1">
        <f>[2]Bulgaria!DH$27</f>
        <v>0</v>
      </c>
      <c r="DI8" s="1">
        <f>[2]Bulgaria!DI$27</f>
        <v>0</v>
      </c>
      <c r="DJ8" s="1">
        <f>[2]Bulgaria!DJ$27</f>
        <v>0</v>
      </c>
      <c r="DK8" s="1">
        <f>[2]Bulgaria!DK$27</f>
        <v>0</v>
      </c>
      <c r="DL8" s="1">
        <f>[2]Bulgaria!DL$27</f>
        <v>0</v>
      </c>
      <c r="DM8" s="1">
        <f>[2]Bulgaria!DM$27</f>
        <v>0</v>
      </c>
      <c r="DN8" s="1">
        <f>[2]Bulgaria!DN$27</f>
        <v>0</v>
      </c>
      <c r="DO8" s="1">
        <f>[2]Bulgaria!DO$27</f>
        <v>0</v>
      </c>
      <c r="DP8" s="1">
        <f>[2]Bulgaria!DP$27</f>
        <v>0</v>
      </c>
      <c r="DQ8" s="1">
        <f>[2]Bulgaria!DQ$27</f>
        <v>0</v>
      </c>
      <c r="DR8" s="1">
        <f>[2]Bulgaria!DR$27</f>
        <v>0</v>
      </c>
      <c r="DS8" s="1">
        <f>[2]Bulgaria!DS$27</f>
        <v>0</v>
      </c>
      <c r="DT8" s="1">
        <f>[2]Bulgaria!DT$27</f>
        <v>0</v>
      </c>
      <c r="DU8" s="1">
        <f>[2]Bulgaria!DU$27</f>
        <v>0</v>
      </c>
      <c r="DV8" s="1">
        <f>[2]Bulgaria!DV$27</f>
        <v>0</v>
      </c>
      <c r="DW8" s="1">
        <f>[2]Bulgaria!DW$27</f>
        <v>0</v>
      </c>
      <c r="DX8" s="1">
        <f>[2]Bulgaria!DX$27</f>
        <v>0</v>
      </c>
      <c r="DY8" s="1">
        <f>[2]Bulgaria!DY$27</f>
        <v>0</v>
      </c>
      <c r="DZ8" s="1">
        <f>[2]Bulgaria!DZ$27</f>
        <v>0</v>
      </c>
      <c r="EA8" s="1">
        <f>[2]Bulgaria!EA$27</f>
        <v>0</v>
      </c>
      <c r="EB8" s="1">
        <f>[2]Bulgaria!EB$27</f>
        <v>0</v>
      </c>
      <c r="EC8" s="1">
        <f>[2]Bulgaria!EC$27</f>
        <v>0</v>
      </c>
      <c r="ED8" s="1">
        <f>[2]Bulgaria!ED$27</f>
        <v>0</v>
      </c>
      <c r="EE8" s="1">
        <f>[2]Bulgaria!EE$27</f>
        <v>0</v>
      </c>
      <c r="EF8" s="1">
        <f>[2]Bulgaria!EF$27</f>
        <v>0</v>
      </c>
      <c r="EG8" s="1">
        <f>[2]Bulgaria!EG$27</f>
        <v>0</v>
      </c>
      <c r="EH8" s="1">
        <f>[2]Bulgaria!EH$27</f>
        <v>0</v>
      </c>
      <c r="EI8" s="1">
        <f>[2]Bulgaria!EI$27</f>
        <v>0</v>
      </c>
      <c r="EJ8" s="1">
        <f>[2]Bulgaria!EJ$27</f>
        <v>0</v>
      </c>
      <c r="EK8" s="1">
        <f>[2]Bulgaria!EK$27</f>
        <v>0</v>
      </c>
      <c r="EL8" s="1">
        <f>[2]Bulgaria!EL$27</f>
        <v>0</v>
      </c>
      <c r="EM8" s="1">
        <f>[2]Bulgaria!EM$27</f>
        <v>0</v>
      </c>
      <c r="EN8" s="1">
        <f>[2]Bulgaria!EN$27</f>
        <v>0</v>
      </c>
      <c r="EO8" s="1">
        <f>[2]Bulgaria!EO$27</f>
        <v>0</v>
      </c>
      <c r="EP8" s="1">
        <f>[2]Bulgaria!EP$27</f>
        <v>0</v>
      </c>
      <c r="EQ8" s="1">
        <f>[2]Bulgaria!EQ$27</f>
        <v>0</v>
      </c>
      <c r="ER8" s="1">
        <f>[2]Bulgaria!ER$27</f>
        <v>0</v>
      </c>
      <c r="ES8" s="1">
        <f>[2]Bulgaria!ES$27</f>
        <v>0</v>
      </c>
      <c r="ET8" s="1">
        <f>[2]Bulgaria!ET$27</f>
        <v>0</v>
      </c>
      <c r="EU8" s="1">
        <f>[2]Bulgaria!EU$27</f>
        <v>0</v>
      </c>
      <c r="EV8" s="1">
        <f>[2]Bulgaria!EV$27</f>
        <v>0</v>
      </c>
      <c r="EW8" s="1">
        <f>[2]Bulgaria!EW$27</f>
        <v>0</v>
      </c>
      <c r="EX8" s="1">
        <f>[2]Bulgaria!EX$27</f>
        <v>0</v>
      </c>
      <c r="EY8" s="1">
        <f>[2]Bulgaria!EY$27</f>
        <v>0</v>
      </c>
      <c r="EZ8" s="1">
        <f>[2]Bulgaria!EZ$27</f>
        <v>0</v>
      </c>
      <c r="FA8" s="1">
        <f>[2]Bulgaria!FA$27</f>
        <v>0</v>
      </c>
      <c r="FB8" s="1">
        <f>[2]Bulgaria!FB$27</f>
        <v>0</v>
      </c>
      <c r="FC8" s="1">
        <f>[2]Bulgaria!FC$27</f>
        <v>0</v>
      </c>
      <c r="FD8" s="1">
        <f>[2]Bulgaria!FD$27</f>
        <v>0</v>
      </c>
      <c r="FE8" s="1">
        <f>[2]Bulgaria!FE$27</f>
        <v>0</v>
      </c>
      <c r="FF8" s="1">
        <f>[2]Bulgaria!FF$27</f>
        <v>0</v>
      </c>
      <c r="FG8" s="1">
        <f>[2]Bulgaria!FG$27</f>
        <v>0</v>
      </c>
      <c r="FH8" s="1">
        <f>[2]Bulgaria!FH$27</f>
        <v>0</v>
      </c>
      <c r="FI8" s="1">
        <f>[2]Bulgaria!FI$27</f>
        <v>0</v>
      </c>
      <c r="FJ8" s="1">
        <f>[2]Bulgaria!FJ$27</f>
        <v>0</v>
      </c>
      <c r="FK8" s="1">
        <f>[2]Bulgaria!FK$27</f>
        <v>0</v>
      </c>
      <c r="FL8" s="1">
        <f>[2]Bulgaria!FL$27</f>
        <v>0</v>
      </c>
      <c r="FM8" s="1">
        <f>[2]Bulgaria!FM$27</f>
        <v>0</v>
      </c>
      <c r="FN8" s="1">
        <f>[2]Bulgaria!FN$27</f>
        <v>0</v>
      </c>
      <c r="FO8" s="1">
        <f>[2]Bulgaria!FO$27</f>
        <v>0</v>
      </c>
      <c r="FP8" s="1">
        <f>[2]Bulgaria!FP$27</f>
        <v>0</v>
      </c>
      <c r="FQ8" s="1">
        <f>[2]Bulgaria!FQ$27</f>
        <v>0</v>
      </c>
      <c r="FR8" s="1">
        <f>[2]Bulgaria!FR$27</f>
        <v>0</v>
      </c>
      <c r="FS8" s="1">
        <f>[2]Bulgaria!FS$27</f>
        <v>0</v>
      </c>
      <c r="FT8" s="1">
        <f>[2]Bulgaria!FT$27</f>
        <v>0</v>
      </c>
      <c r="FU8" s="1">
        <f>[2]Bulgaria!FU$27</f>
        <v>0</v>
      </c>
      <c r="FV8" s="1">
        <f>[2]Bulgaria!FV$27</f>
        <v>0</v>
      </c>
      <c r="FW8" s="1">
        <f>[2]Bulgaria!FW$27</f>
        <v>0</v>
      </c>
      <c r="FX8" s="1">
        <f>[2]Bulgaria!FX$27</f>
        <v>0</v>
      </c>
      <c r="FY8" s="1">
        <f>[2]Bulgaria!FY$27</f>
        <v>0</v>
      </c>
      <c r="FZ8" s="7">
        <f>SUM($B8:FY8)</f>
        <v>0</v>
      </c>
    </row>
    <row r="9" spans="1:182">
      <c r="A9" t="s">
        <v>40</v>
      </c>
      <c r="B9" s="1">
        <f>[2]Croatia!B$27</f>
        <v>0</v>
      </c>
      <c r="C9" s="1">
        <f>[2]Croatia!C$27</f>
        <v>0</v>
      </c>
      <c r="D9" s="1">
        <f>[2]Croatia!D$27</f>
        <v>0</v>
      </c>
      <c r="E9" s="1">
        <f>[2]Croatia!E$27</f>
        <v>0</v>
      </c>
      <c r="F9" s="1">
        <f>[2]Croatia!F$27</f>
        <v>0</v>
      </c>
      <c r="G9" s="1">
        <f>[2]Croatia!G$27</f>
        <v>0</v>
      </c>
      <c r="H9" s="1">
        <f>[2]Croatia!H$27</f>
        <v>0</v>
      </c>
      <c r="I9" s="1">
        <f>[2]Croatia!I$27</f>
        <v>0</v>
      </c>
      <c r="J9" s="1">
        <f>[2]Croatia!J$27</f>
        <v>0</v>
      </c>
      <c r="K9" s="1">
        <f>[2]Croatia!K$27</f>
        <v>0</v>
      </c>
      <c r="L9" s="1">
        <f>[2]Croatia!L$27</f>
        <v>0</v>
      </c>
      <c r="M9" s="1">
        <f>[2]Croatia!M$27</f>
        <v>0</v>
      </c>
      <c r="N9" s="1">
        <f>[2]Croatia!N$27</f>
        <v>0</v>
      </c>
      <c r="O9" s="1">
        <f>[2]Croatia!O$27</f>
        <v>0</v>
      </c>
      <c r="P9" s="1">
        <f>[2]Croatia!P$27</f>
        <v>0</v>
      </c>
      <c r="Q9" s="1">
        <f>[2]Croatia!Q$27</f>
        <v>0</v>
      </c>
      <c r="R9" s="1">
        <f>[2]Croatia!R$27</f>
        <v>0</v>
      </c>
      <c r="S9" s="1">
        <f>[2]Croatia!S$27</f>
        <v>0</v>
      </c>
      <c r="T9" s="1">
        <f>[2]Croatia!T$27</f>
        <v>0</v>
      </c>
      <c r="U9" s="1">
        <f>[2]Croatia!U$27</f>
        <v>0</v>
      </c>
      <c r="V9" s="1">
        <f>[2]Croatia!V$27</f>
        <v>0</v>
      </c>
      <c r="W9" s="1">
        <f>[2]Croatia!W$27</f>
        <v>0</v>
      </c>
      <c r="X9" s="1">
        <f>[2]Croatia!X$27</f>
        <v>0</v>
      </c>
      <c r="Y9" s="1">
        <f>[2]Croatia!Y$27</f>
        <v>0</v>
      </c>
      <c r="Z9" s="1">
        <f>[2]Croatia!Z$27</f>
        <v>0</v>
      </c>
      <c r="AA9" s="1">
        <f>[2]Croatia!AA$27</f>
        <v>0</v>
      </c>
      <c r="AB9" s="1">
        <f>[2]Croatia!AB$27</f>
        <v>0</v>
      </c>
      <c r="AC9" s="1">
        <f>[2]Croatia!AC$27</f>
        <v>0</v>
      </c>
      <c r="AD9" s="1">
        <f>[2]Croatia!AD$27</f>
        <v>0</v>
      </c>
      <c r="AE9" s="1">
        <f>[2]Croatia!AE$27</f>
        <v>0</v>
      </c>
      <c r="AF9" s="1">
        <f>[2]Croatia!AF$27</f>
        <v>0</v>
      </c>
      <c r="AG9" s="1">
        <f>[2]Croatia!AG$27</f>
        <v>0</v>
      </c>
      <c r="AH9" s="1">
        <f>[2]Croatia!AH$27</f>
        <v>0</v>
      </c>
      <c r="AI9" s="1">
        <f>[2]Croatia!AI$27</f>
        <v>0</v>
      </c>
      <c r="AJ9" s="1">
        <f>[2]Croatia!AJ$27</f>
        <v>0</v>
      </c>
      <c r="AK9" s="1">
        <f>[2]Croatia!AK$27</f>
        <v>0</v>
      </c>
      <c r="AL9" s="1">
        <f>[2]Croatia!AL$27</f>
        <v>0</v>
      </c>
      <c r="AM9" s="1">
        <f>[2]Croatia!AM$27</f>
        <v>0</v>
      </c>
      <c r="AN9" s="1">
        <f>[2]Croatia!AN$27</f>
        <v>0</v>
      </c>
      <c r="AO9" s="1">
        <f>[2]Croatia!AO$27</f>
        <v>0</v>
      </c>
      <c r="AP9" s="1">
        <f>[2]Croatia!AP$27</f>
        <v>0</v>
      </c>
      <c r="AQ9" s="1">
        <f>[2]Croatia!AQ$27</f>
        <v>0</v>
      </c>
      <c r="AR9" s="1">
        <f>[2]Croatia!AR$27</f>
        <v>0</v>
      </c>
      <c r="AS9" s="1">
        <f>[2]Croatia!AS$27</f>
        <v>0</v>
      </c>
      <c r="AT9" s="1">
        <f>[2]Croatia!AT$27</f>
        <v>0</v>
      </c>
      <c r="AU9" s="1">
        <f>[2]Croatia!AU$27</f>
        <v>0</v>
      </c>
      <c r="AV9" s="1">
        <f>[2]Croatia!AV$27</f>
        <v>0</v>
      </c>
      <c r="AW9" s="1">
        <f>[2]Croatia!AW$27</f>
        <v>0</v>
      </c>
      <c r="AX9" s="1">
        <f>[2]Croatia!AX$27</f>
        <v>0</v>
      </c>
      <c r="AY9" s="1">
        <f>[2]Croatia!AY$27</f>
        <v>0</v>
      </c>
      <c r="AZ9" s="1">
        <f>[2]Croatia!AZ$27</f>
        <v>0</v>
      </c>
      <c r="BA9" s="1">
        <f>[2]Croatia!BA$27</f>
        <v>0</v>
      </c>
      <c r="BB9" s="1">
        <f>[2]Croatia!BB$27</f>
        <v>0</v>
      </c>
      <c r="BC9" s="1">
        <f>[2]Croatia!BC$27</f>
        <v>0</v>
      </c>
      <c r="BD9" s="1">
        <f>[2]Croatia!BD$27</f>
        <v>0</v>
      </c>
      <c r="BE9" s="1">
        <f>[2]Croatia!BE$27</f>
        <v>0</v>
      </c>
      <c r="BF9" s="1">
        <f>[2]Croatia!BF$27</f>
        <v>0</v>
      </c>
      <c r="BG9" s="1">
        <f>[2]Croatia!BG$27</f>
        <v>0</v>
      </c>
      <c r="BH9" s="1">
        <f>[2]Croatia!BH$27</f>
        <v>0</v>
      </c>
      <c r="BI9" s="1">
        <f>[2]Croatia!BI$27</f>
        <v>0</v>
      </c>
      <c r="BJ9" s="1">
        <f>[2]Croatia!BJ$27</f>
        <v>0</v>
      </c>
      <c r="BK9" s="1">
        <f>[2]Croatia!BK$27</f>
        <v>0</v>
      </c>
      <c r="BL9" s="1">
        <f>[2]Croatia!BL$27</f>
        <v>0</v>
      </c>
      <c r="BM9" s="1">
        <f>[2]Croatia!BM$27</f>
        <v>0</v>
      </c>
      <c r="BN9" s="1">
        <f>[2]Croatia!BN$27</f>
        <v>0</v>
      </c>
      <c r="BO9" s="1">
        <f>[2]Croatia!BO$27</f>
        <v>0</v>
      </c>
      <c r="BP9" s="1">
        <f>[2]Croatia!BP$27</f>
        <v>0</v>
      </c>
      <c r="BQ9" s="1">
        <f>[2]Croatia!BQ$27</f>
        <v>0</v>
      </c>
      <c r="BR9" s="1">
        <f>[2]Croatia!BR$27</f>
        <v>0</v>
      </c>
      <c r="BS9" s="1">
        <f>[2]Croatia!BS$27</f>
        <v>0</v>
      </c>
      <c r="BT9" s="1">
        <f>[2]Croatia!BT$27</f>
        <v>0</v>
      </c>
      <c r="BU9" s="1">
        <f>[2]Croatia!BU$27</f>
        <v>0</v>
      </c>
      <c r="BV9" s="1">
        <f>[2]Croatia!BV$27</f>
        <v>0</v>
      </c>
      <c r="BW9" s="1">
        <f>[2]Croatia!BW$27</f>
        <v>0</v>
      </c>
      <c r="BX9" s="1">
        <f>[2]Croatia!BX$27</f>
        <v>0</v>
      </c>
      <c r="BY9" s="1">
        <f>[2]Croatia!BY$27</f>
        <v>0</v>
      </c>
      <c r="BZ9" s="1">
        <f>[2]Croatia!BZ$27</f>
        <v>0</v>
      </c>
      <c r="CA9" s="1">
        <f>[2]Croatia!CA$27</f>
        <v>0</v>
      </c>
      <c r="CB9" s="1">
        <f>[2]Croatia!CB$27</f>
        <v>0</v>
      </c>
      <c r="CC9" s="1">
        <f>[2]Croatia!CC$27</f>
        <v>0</v>
      </c>
      <c r="CD9" s="1">
        <f>[2]Croatia!CD$27</f>
        <v>0</v>
      </c>
      <c r="CE9" s="1">
        <f>[2]Croatia!CE$27</f>
        <v>0</v>
      </c>
      <c r="CF9" s="1">
        <f>[2]Croatia!CF$27</f>
        <v>0</v>
      </c>
      <c r="CG9" s="1">
        <f>[2]Croatia!CG$27</f>
        <v>0</v>
      </c>
      <c r="CH9" s="1">
        <f>[2]Croatia!CH$27</f>
        <v>0</v>
      </c>
      <c r="CI9" s="1">
        <f>[2]Croatia!CI$27</f>
        <v>0</v>
      </c>
      <c r="CJ9" s="1">
        <f>[2]Croatia!CJ$27</f>
        <v>0</v>
      </c>
      <c r="CK9" s="1">
        <f>[2]Croatia!CK$27</f>
        <v>0</v>
      </c>
      <c r="CL9" s="1">
        <f>[2]Croatia!CL$27</f>
        <v>0</v>
      </c>
      <c r="CM9" s="1">
        <f>[2]Croatia!CM$27</f>
        <v>0</v>
      </c>
      <c r="CN9" s="1">
        <f>[2]Croatia!CN$27</f>
        <v>0</v>
      </c>
      <c r="CO9" s="1">
        <f>[2]Croatia!CO$27</f>
        <v>0</v>
      </c>
      <c r="CP9" s="1">
        <f>[2]Croatia!CP$27</f>
        <v>0</v>
      </c>
      <c r="CQ9" s="1">
        <f>[2]Croatia!CQ$27</f>
        <v>0</v>
      </c>
      <c r="CR9" s="1">
        <f>[2]Croatia!CR$27</f>
        <v>0</v>
      </c>
      <c r="CS9" s="1">
        <f>[2]Croatia!CS$27</f>
        <v>0</v>
      </c>
      <c r="CT9" s="1">
        <f>[2]Croatia!CT$27</f>
        <v>0</v>
      </c>
      <c r="CU9" s="1">
        <f>[2]Croatia!CU$27</f>
        <v>0</v>
      </c>
      <c r="CV9" s="1">
        <f>[2]Croatia!CV$27</f>
        <v>0</v>
      </c>
      <c r="CW9" s="1">
        <f>[2]Croatia!CW$27</f>
        <v>0</v>
      </c>
      <c r="CX9" s="1">
        <f>[2]Croatia!CX$27</f>
        <v>0</v>
      </c>
      <c r="CY9" s="1">
        <f>[2]Croatia!CY$27</f>
        <v>0</v>
      </c>
      <c r="CZ9" s="1">
        <f>[2]Croatia!CZ$27</f>
        <v>0</v>
      </c>
      <c r="DA9" s="1">
        <f>[2]Croatia!DA$27</f>
        <v>0</v>
      </c>
      <c r="DB9" s="1">
        <f>[2]Croatia!DB$27</f>
        <v>0</v>
      </c>
      <c r="DC9" s="1">
        <f>[2]Croatia!DC$27</f>
        <v>0</v>
      </c>
      <c r="DD9" s="1">
        <f>[2]Croatia!DD$27</f>
        <v>0</v>
      </c>
      <c r="DE9" s="1">
        <f>[2]Croatia!DE$27</f>
        <v>0</v>
      </c>
      <c r="DF9" s="1">
        <f>[2]Croatia!DF$27</f>
        <v>0</v>
      </c>
      <c r="DG9" s="1">
        <f>[2]Croatia!DG$27</f>
        <v>0</v>
      </c>
      <c r="DH9" s="1">
        <f>[2]Croatia!DH$27</f>
        <v>0</v>
      </c>
      <c r="DI9" s="1">
        <f>[2]Croatia!DI$27</f>
        <v>0</v>
      </c>
      <c r="DJ9" s="1">
        <f>[2]Croatia!DJ$27</f>
        <v>0</v>
      </c>
      <c r="DK9" s="1">
        <f>[2]Croatia!DK$27</f>
        <v>0</v>
      </c>
      <c r="DL9" s="1">
        <f>[2]Croatia!DL$27</f>
        <v>0</v>
      </c>
      <c r="DM9" s="1">
        <f>[2]Croatia!DM$27</f>
        <v>0</v>
      </c>
      <c r="DN9" s="1">
        <f>[2]Croatia!DN$27</f>
        <v>0</v>
      </c>
      <c r="DO9" s="1">
        <f>[2]Croatia!DO$27</f>
        <v>0</v>
      </c>
      <c r="DP9" s="1">
        <f>[2]Croatia!DP$27</f>
        <v>0</v>
      </c>
      <c r="DQ9" s="1">
        <f>[2]Croatia!DQ$27</f>
        <v>0</v>
      </c>
      <c r="DR9" s="1">
        <f>[2]Croatia!DR$27</f>
        <v>0</v>
      </c>
      <c r="DS9" s="1">
        <f>[2]Croatia!DS$27</f>
        <v>0</v>
      </c>
      <c r="DT9" s="1">
        <f>[2]Croatia!DT$27</f>
        <v>0</v>
      </c>
      <c r="DU9" s="1">
        <f>[2]Croatia!DU$27</f>
        <v>0</v>
      </c>
      <c r="DV9" s="1">
        <f>[2]Croatia!DV$27</f>
        <v>0</v>
      </c>
      <c r="DW9" s="1">
        <f>[2]Croatia!DW$27</f>
        <v>0</v>
      </c>
      <c r="DX9" s="1">
        <f>[2]Croatia!DX$27</f>
        <v>0</v>
      </c>
      <c r="DY9" s="1">
        <f>[2]Croatia!DY$27</f>
        <v>0</v>
      </c>
      <c r="DZ9" s="1">
        <f>[2]Croatia!DZ$27</f>
        <v>0</v>
      </c>
      <c r="EA9" s="1">
        <f>[2]Croatia!EA$27</f>
        <v>0</v>
      </c>
      <c r="EB9" s="1">
        <f>[2]Croatia!EB$27</f>
        <v>0</v>
      </c>
      <c r="EC9" s="1">
        <f>[2]Croatia!EC$27</f>
        <v>0</v>
      </c>
      <c r="ED9" s="1">
        <f>[2]Croatia!ED$27</f>
        <v>0</v>
      </c>
      <c r="EE9" s="1">
        <f>[2]Croatia!EE$27</f>
        <v>0</v>
      </c>
      <c r="EF9" s="1">
        <f>[2]Croatia!EF$27</f>
        <v>0</v>
      </c>
      <c r="EG9" s="1">
        <f>[2]Croatia!EG$27</f>
        <v>0</v>
      </c>
      <c r="EH9" s="1">
        <f>[2]Croatia!EH$27</f>
        <v>0</v>
      </c>
      <c r="EI9" s="1">
        <f>[2]Croatia!EI$27</f>
        <v>0</v>
      </c>
      <c r="EJ9" s="1">
        <f>[2]Croatia!EJ$27</f>
        <v>0</v>
      </c>
      <c r="EK9" s="1">
        <f>[2]Croatia!EK$27</f>
        <v>0</v>
      </c>
      <c r="EL9" s="1">
        <f>[2]Croatia!EL$27</f>
        <v>0</v>
      </c>
      <c r="EM9" s="1">
        <f>[2]Croatia!EM$27</f>
        <v>0</v>
      </c>
      <c r="EN9" s="1">
        <f>[2]Croatia!EN$27</f>
        <v>0</v>
      </c>
      <c r="EO9" s="1">
        <f>[2]Croatia!EO$27</f>
        <v>0</v>
      </c>
      <c r="EP9" s="1">
        <f>[2]Croatia!EP$27</f>
        <v>0</v>
      </c>
      <c r="EQ9" s="1">
        <f>[2]Croatia!EQ$27</f>
        <v>0</v>
      </c>
      <c r="ER9" s="1">
        <f>[2]Croatia!ER$27</f>
        <v>0</v>
      </c>
      <c r="ES9" s="1">
        <f>[2]Croatia!ES$27</f>
        <v>0</v>
      </c>
      <c r="ET9" s="1">
        <f>[2]Croatia!ET$27</f>
        <v>0</v>
      </c>
      <c r="EU9" s="1">
        <f>[2]Croatia!EU$27</f>
        <v>0</v>
      </c>
      <c r="EV9" s="1">
        <f>[2]Croatia!EV$27</f>
        <v>0</v>
      </c>
      <c r="EW9" s="1">
        <f>[2]Croatia!EW$27</f>
        <v>0</v>
      </c>
      <c r="EX9" s="1">
        <f>[2]Croatia!EX$27</f>
        <v>0</v>
      </c>
      <c r="EY9" s="1">
        <f>[2]Croatia!EY$27</f>
        <v>0</v>
      </c>
      <c r="EZ9" s="1">
        <f>[2]Croatia!EZ$27</f>
        <v>0</v>
      </c>
      <c r="FA9" s="1">
        <f>[2]Croatia!FA$27</f>
        <v>0</v>
      </c>
      <c r="FB9" s="1">
        <f>[2]Croatia!FB$27</f>
        <v>0</v>
      </c>
      <c r="FC9" s="1">
        <f>[2]Croatia!FC$27</f>
        <v>0</v>
      </c>
      <c r="FD9" s="1">
        <f>[2]Croatia!FD$27</f>
        <v>0</v>
      </c>
      <c r="FE9" s="1">
        <f>[2]Croatia!FE$27</f>
        <v>0</v>
      </c>
      <c r="FF9" s="1">
        <f>[2]Croatia!FF$27</f>
        <v>0</v>
      </c>
      <c r="FG9" s="1">
        <f>[2]Croatia!FG$27</f>
        <v>0</v>
      </c>
      <c r="FH9" s="1">
        <f>[2]Croatia!FH$27</f>
        <v>0</v>
      </c>
      <c r="FI9" s="1">
        <f>[2]Croatia!FI$27</f>
        <v>0</v>
      </c>
      <c r="FJ9" s="1">
        <f>[2]Croatia!FJ$27</f>
        <v>0</v>
      </c>
      <c r="FK9" s="1">
        <f>[2]Croatia!FK$27</f>
        <v>0</v>
      </c>
      <c r="FL9" s="1">
        <f>[2]Croatia!FL$27</f>
        <v>0</v>
      </c>
      <c r="FM9" s="1">
        <f>[2]Croatia!FM$27</f>
        <v>0</v>
      </c>
      <c r="FN9" s="1">
        <f>[2]Croatia!FN$27</f>
        <v>0</v>
      </c>
      <c r="FO9" s="1">
        <f>[2]Croatia!FO$27</f>
        <v>0</v>
      </c>
      <c r="FP9" s="1">
        <f>[2]Croatia!FP$27</f>
        <v>0</v>
      </c>
      <c r="FQ9" s="1">
        <f>[2]Croatia!FQ$27</f>
        <v>0</v>
      </c>
      <c r="FR9" s="1">
        <f>[2]Croatia!FR$27</f>
        <v>0</v>
      </c>
      <c r="FS9" s="1">
        <f>[2]Croatia!FS$27</f>
        <v>0</v>
      </c>
      <c r="FT9" s="1">
        <f>[2]Croatia!FT$27</f>
        <v>0</v>
      </c>
      <c r="FU9" s="1">
        <f>[2]Croatia!FU$27</f>
        <v>0</v>
      </c>
      <c r="FV9" s="1">
        <f>[2]Croatia!FV$27</f>
        <v>0.77200000000000002</v>
      </c>
      <c r="FW9" s="1">
        <f>[2]Croatia!FW$27</f>
        <v>0</v>
      </c>
      <c r="FX9" s="1">
        <f>[2]Croatia!FX$27</f>
        <v>0</v>
      </c>
      <c r="FY9" s="1">
        <f>[2]Croatia!FY$27</f>
        <v>0</v>
      </c>
      <c r="FZ9" s="7">
        <f>SUM($B9:FY9)</f>
        <v>0.77200000000000002</v>
      </c>
    </row>
    <row r="10" spans="1:182">
      <c r="A10" t="s">
        <v>41</v>
      </c>
      <c r="B10" s="1">
        <f>[2]Cyprus!B$27</f>
        <v>0</v>
      </c>
      <c r="C10" s="1">
        <f>[2]Cyprus!C$27</f>
        <v>0</v>
      </c>
      <c r="D10" s="1">
        <f>[2]Cyprus!D$27</f>
        <v>0</v>
      </c>
      <c r="E10" s="1">
        <f>[2]Cyprus!E$27</f>
        <v>0</v>
      </c>
      <c r="F10" s="1">
        <f>[2]Cyprus!F$27</f>
        <v>0</v>
      </c>
      <c r="G10" s="1">
        <f>[2]Cyprus!G$27</f>
        <v>0</v>
      </c>
      <c r="H10" s="1">
        <f>[2]Cyprus!H$27</f>
        <v>0</v>
      </c>
      <c r="I10" s="1">
        <f>[2]Cyprus!I$27</f>
        <v>0</v>
      </c>
      <c r="J10" s="1">
        <f>[2]Cyprus!J$27</f>
        <v>0</v>
      </c>
      <c r="K10" s="1">
        <f>[2]Cyprus!K$27</f>
        <v>0</v>
      </c>
      <c r="L10" s="1">
        <f>[2]Cyprus!L$27</f>
        <v>0</v>
      </c>
      <c r="M10" s="1">
        <f>[2]Cyprus!M$27</f>
        <v>0</v>
      </c>
      <c r="N10" s="1">
        <f>[2]Cyprus!N$27</f>
        <v>0</v>
      </c>
      <c r="O10" s="1">
        <f>[2]Cyprus!O$27</f>
        <v>0</v>
      </c>
      <c r="P10" s="1">
        <f>[2]Cyprus!P$27</f>
        <v>0</v>
      </c>
      <c r="Q10" s="1">
        <f>[2]Cyprus!Q$27</f>
        <v>0</v>
      </c>
      <c r="R10" s="1">
        <f>[2]Cyprus!R$27</f>
        <v>0</v>
      </c>
      <c r="S10" s="1">
        <f>[2]Cyprus!S$27</f>
        <v>0</v>
      </c>
      <c r="T10" s="1">
        <f>[2]Cyprus!T$27</f>
        <v>0</v>
      </c>
      <c r="U10" s="1">
        <f>[2]Cyprus!U$27</f>
        <v>0</v>
      </c>
      <c r="V10" s="1">
        <f>[2]Cyprus!V$27</f>
        <v>0</v>
      </c>
      <c r="W10" s="1">
        <f>[2]Cyprus!W$27</f>
        <v>0</v>
      </c>
      <c r="X10" s="1">
        <f>[2]Cyprus!X$27</f>
        <v>0</v>
      </c>
      <c r="Y10" s="1">
        <f>[2]Cyprus!Y$27</f>
        <v>0</v>
      </c>
      <c r="Z10" s="1">
        <f>[2]Cyprus!Z$27</f>
        <v>0</v>
      </c>
      <c r="AA10" s="1">
        <f>[2]Cyprus!AA$27</f>
        <v>0</v>
      </c>
      <c r="AB10" s="1">
        <f>[2]Cyprus!AB$27</f>
        <v>0</v>
      </c>
      <c r="AC10" s="1">
        <f>[2]Cyprus!AC$27</f>
        <v>0</v>
      </c>
      <c r="AD10" s="1">
        <f>[2]Cyprus!AD$27</f>
        <v>0</v>
      </c>
      <c r="AE10" s="1">
        <f>[2]Cyprus!AE$27</f>
        <v>0</v>
      </c>
      <c r="AF10" s="1">
        <f>[2]Cyprus!AF$27</f>
        <v>0</v>
      </c>
      <c r="AG10" s="1">
        <f>[2]Cyprus!AG$27</f>
        <v>0</v>
      </c>
      <c r="AH10" s="1">
        <f>[2]Cyprus!AH$27</f>
        <v>0</v>
      </c>
      <c r="AI10" s="1">
        <f>[2]Cyprus!AI$27</f>
        <v>0</v>
      </c>
      <c r="AJ10" s="1">
        <f>[2]Cyprus!AJ$27</f>
        <v>0</v>
      </c>
      <c r="AK10" s="1">
        <f>[2]Cyprus!AK$27</f>
        <v>0</v>
      </c>
      <c r="AL10" s="1">
        <f>[2]Cyprus!AL$27</f>
        <v>0</v>
      </c>
      <c r="AM10" s="1">
        <f>[2]Cyprus!AM$27</f>
        <v>0</v>
      </c>
      <c r="AN10" s="1">
        <f>[2]Cyprus!AN$27</f>
        <v>0</v>
      </c>
      <c r="AO10" s="1">
        <f>[2]Cyprus!AO$27</f>
        <v>0</v>
      </c>
      <c r="AP10" s="1">
        <f>[2]Cyprus!AP$27</f>
        <v>0</v>
      </c>
      <c r="AQ10" s="1">
        <f>[2]Cyprus!AQ$27</f>
        <v>0</v>
      </c>
      <c r="AR10" s="1">
        <f>[2]Cyprus!AR$27</f>
        <v>0</v>
      </c>
      <c r="AS10" s="1">
        <f>[2]Cyprus!AS$27</f>
        <v>0</v>
      </c>
      <c r="AT10" s="1">
        <f>[2]Cyprus!AT$27</f>
        <v>0</v>
      </c>
      <c r="AU10" s="1">
        <f>[2]Cyprus!AU$27</f>
        <v>0</v>
      </c>
      <c r="AV10" s="1">
        <f>[2]Cyprus!AV$27</f>
        <v>0</v>
      </c>
      <c r="AW10" s="1">
        <f>[2]Cyprus!AW$27</f>
        <v>0</v>
      </c>
      <c r="AX10" s="1">
        <f>[2]Cyprus!AX$27</f>
        <v>0</v>
      </c>
      <c r="AY10" s="1">
        <f>[2]Cyprus!AY$27</f>
        <v>0</v>
      </c>
      <c r="AZ10" s="1">
        <f>[2]Cyprus!AZ$27</f>
        <v>0</v>
      </c>
      <c r="BA10" s="1">
        <f>[2]Cyprus!BA$27</f>
        <v>0</v>
      </c>
      <c r="BB10" s="1">
        <f>[2]Cyprus!BB$27</f>
        <v>0</v>
      </c>
      <c r="BC10" s="1">
        <f>[2]Cyprus!BC$27</f>
        <v>0</v>
      </c>
      <c r="BD10" s="1">
        <f>[2]Cyprus!BD$27</f>
        <v>0</v>
      </c>
      <c r="BE10" s="1">
        <f>[2]Cyprus!BE$27</f>
        <v>0</v>
      </c>
      <c r="BF10" s="1">
        <f>[2]Cyprus!BF$27</f>
        <v>0</v>
      </c>
      <c r="BG10" s="1">
        <f>[2]Cyprus!BG$27</f>
        <v>0</v>
      </c>
      <c r="BH10" s="1">
        <f>[2]Cyprus!BH$27</f>
        <v>0</v>
      </c>
      <c r="BI10" s="1">
        <f>[2]Cyprus!BI$27</f>
        <v>0</v>
      </c>
      <c r="BJ10" s="1">
        <f>[2]Cyprus!BJ$27</f>
        <v>0</v>
      </c>
      <c r="BK10" s="1">
        <f>[2]Cyprus!BK$27</f>
        <v>0</v>
      </c>
      <c r="BL10" s="1">
        <f>[2]Cyprus!BL$27</f>
        <v>0</v>
      </c>
      <c r="BM10" s="1">
        <f>[2]Cyprus!BM$27</f>
        <v>0</v>
      </c>
      <c r="BN10" s="1">
        <f>[2]Cyprus!BN$27</f>
        <v>0</v>
      </c>
      <c r="BO10" s="1">
        <f>[2]Cyprus!BO$27</f>
        <v>0</v>
      </c>
      <c r="BP10" s="1">
        <f>[2]Cyprus!BP$27</f>
        <v>0</v>
      </c>
      <c r="BQ10" s="1">
        <f>[2]Cyprus!BQ$27</f>
        <v>0</v>
      </c>
      <c r="BR10" s="1">
        <f>[2]Cyprus!BR$27</f>
        <v>0</v>
      </c>
      <c r="BS10" s="1">
        <f>[2]Cyprus!BS$27</f>
        <v>0</v>
      </c>
      <c r="BT10" s="1">
        <f>[2]Cyprus!BT$27</f>
        <v>0</v>
      </c>
      <c r="BU10" s="1">
        <f>[2]Cyprus!BU$27</f>
        <v>0</v>
      </c>
      <c r="BV10" s="1">
        <f>[2]Cyprus!BV$27</f>
        <v>0</v>
      </c>
      <c r="BW10" s="1">
        <f>[2]Cyprus!BW$27</f>
        <v>0</v>
      </c>
      <c r="BX10" s="1">
        <f>[2]Cyprus!BX$27</f>
        <v>0</v>
      </c>
      <c r="BY10" s="1">
        <f>[2]Cyprus!BY$27</f>
        <v>0</v>
      </c>
      <c r="BZ10" s="1">
        <f>[2]Cyprus!BZ$27</f>
        <v>0</v>
      </c>
      <c r="CA10" s="1">
        <f>[2]Cyprus!CA$27</f>
        <v>0</v>
      </c>
      <c r="CB10" s="1">
        <f>[2]Cyprus!CB$27</f>
        <v>0</v>
      </c>
      <c r="CC10" s="1">
        <f>[2]Cyprus!CC$27</f>
        <v>0</v>
      </c>
      <c r="CD10" s="1">
        <f>[2]Cyprus!CD$27</f>
        <v>0</v>
      </c>
      <c r="CE10" s="1">
        <f>[2]Cyprus!CE$27</f>
        <v>0</v>
      </c>
      <c r="CF10" s="1">
        <f>[2]Cyprus!CF$27</f>
        <v>0</v>
      </c>
      <c r="CG10" s="1">
        <f>[2]Cyprus!CG$27</f>
        <v>0</v>
      </c>
      <c r="CH10" s="1">
        <f>[2]Cyprus!CH$27</f>
        <v>0</v>
      </c>
      <c r="CI10" s="1">
        <f>[2]Cyprus!CI$27</f>
        <v>0</v>
      </c>
      <c r="CJ10" s="1">
        <f>[2]Cyprus!CJ$27</f>
        <v>0</v>
      </c>
      <c r="CK10" s="1">
        <f>[2]Cyprus!CK$27</f>
        <v>0</v>
      </c>
      <c r="CL10" s="1">
        <f>[2]Cyprus!CL$27</f>
        <v>0</v>
      </c>
      <c r="CM10" s="1">
        <f>[2]Cyprus!CM$27</f>
        <v>0</v>
      </c>
      <c r="CN10" s="1">
        <f>[2]Cyprus!CN$27</f>
        <v>0</v>
      </c>
      <c r="CO10" s="1">
        <f>[2]Cyprus!CO$27</f>
        <v>0</v>
      </c>
      <c r="CP10" s="1">
        <f>[2]Cyprus!CP$27</f>
        <v>0</v>
      </c>
      <c r="CQ10" s="1">
        <f>[2]Cyprus!CQ$27</f>
        <v>0</v>
      </c>
      <c r="CR10" s="1">
        <f>[2]Cyprus!CR$27</f>
        <v>0</v>
      </c>
      <c r="CS10" s="1">
        <f>[2]Cyprus!CS$27</f>
        <v>0</v>
      </c>
      <c r="CT10" s="1">
        <f>[2]Cyprus!CT$27</f>
        <v>0</v>
      </c>
      <c r="CU10" s="1">
        <f>[2]Cyprus!CU$27</f>
        <v>0</v>
      </c>
      <c r="CV10" s="1">
        <f>[2]Cyprus!CV$27</f>
        <v>0</v>
      </c>
      <c r="CW10" s="1">
        <f>[2]Cyprus!CW$27</f>
        <v>0</v>
      </c>
      <c r="CX10" s="1">
        <f>[2]Cyprus!CX$27</f>
        <v>0</v>
      </c>
      <c r="CY10" s="1">
        <f>[2]Cyprus!CY$27</f>
        <v>0</v>
      </c>
      <c r="CZ10" s="1">
        <f>[2]Cyprus!CZ$27</f>
        <v>0</v>
      </c>
      <c r="DA10" s="1">
        <f>[2]Cyprus!DA$27</f>
        <v>0</v>
      </c>
      <c r="DB10" s="1">
        <f>[2]Cyprus!DB$27</f>
        <v>0</v>
      </c>
      <c r="DC10" s="1">
        <f>[2]Cyprus!DC$27</f>
        <v>0</v>
      </c>
      <c r="DD10" s="1">
        <f>[2]Cyprus!DD$27</f>
        <v>0</v>
      </c>
      <c r="DE10" s="1">
        <f>[2]Cyprus!DE$27</f>
        <v>0</v>
      </c>
      <c r="DF10" s="1">
        <f>[2]Cyprus!DF$27</f>
        <v>0</v>
      </c>
      <c r="DG10" s="1">
        <f>[2]Cyprus!DG$27</f>
        <v>0</v>
      </c>
      <c r="DH10" s="1">
        <f>[2]Cyprus!DH$27</f>
        <v>0</v>
      </c>
      <c r="DI10" s="1">
        <f>[2]Cyprus!DI$27</f>
        <v>0</v>
      </c>
      <c r="DJ10" s="1">
        <f>[2]Cyprus!DJ$27</f>
        <v>0</v>
      </c>
      <c r="DK10" s="1">
        <f>[2]Cyprus!DK$27</f>
        <v>0</v>
      </c>
      <c r="DL10" s="1">
        <f>[2]Cyprus!DL$27</f>
        <v>0</v>
      </c>
      <c r="DM10" s="1">
        <f>[2]Cyprus!DM$27</f>
        <v>0</v>
      </c>
      <c r="DN10" s="1">
        <f>[2]Cyprus!DN$27</f>
        <v>0</v>
      </c>
      <c r="DO10" s="1">
        <f>[2]Cyprus!DO$27</f>
        <v>0</v>
      </c>
      <c r="DP10" s="1">
        <f>[2]Cyprus!DP$27</f>
        <v>0</v>
      </c>
      <c r="DQ10" s="1">
        <f>[2]Cyprus!DQ$27</f>
        <v>0</v>
      </c>
      <c r="DR10" s="1">
        <f>[2]Cyprus!DR$27</f>
        <v>0</v>
      </c>
      <c r="DS10" s="1">
        <f>[2]Cyprus!DS$27</f>
        <v>0</v>
      </c>
      <c r="DT10" s="1">
        <f>[2]Cyprus!DT$27</f>
        <v>0</v>
      </c>
      <c r="DU10" s="1">
        <f>[2]Cyprus!DU$27</f>
        <v>0</v>
      </c>
      <c r="DV10" s="1">
        <f>[2]Cyprus!DV$27</f>
        <v>0</v>
      </c>
      <c r="DW10" s="1">
        <f>[2]Cyprus!DW$27</f>
        <v>0</v>
      </c>
      <c r="DX10" s="1">
        <f>[2]Cyprus!DX$27</f>
        <v>0</v>
      </c>
      <c r="DY10" s="1">
        <f>[2]Cyprus!DY$27</f>
        <v>0</v>
      </c>
      <c r="DZ10" s="1">
        <f>[2]Cyprus!DZ$27</f>
        <v>0</v>
      </c>
      <c r="EA10" s="1">
        <f>[2]Cyprus!EA$27</f>
        <v>0</v>
      </c>
      <c r="EB10" s="1">
        <f>[2]Cyprus!EB$27</f>
        <v>0</v>
      </c>
      <c r="EC10" s="1">
        <f>[2]Cyprus!EC$27</f>
        <v>0</v>
      </c>
      <c r="ED10" s="1">
        <f>[2]Cyprus!ED$27</f>
        <v>0</v>
      </c>
      <c r="EE10" s="1">
        <f>[2]Cyprus!EE$27</f>
        <v>0</v>
      </c>
      <c r="EF10" s="1">
        <f>[2]Cyprus!EF$27</f>
        <v>0</v>
      </c>
      <c r="EG10" s="1">
        <f>[2]Cyprus!EG$27</f>
        <v>0</v>
      </c>
      <c r="EH10" s="1">
        <f>[2]Cyprus!EH$27</f>
        <v>0</v>
      </c>
      <c r="EI10" s="1">
        <f>[2]Cyprus!EI$27</f>
        <v>0</v>
      </c>
      <c r="EJ10" s="1">
        <f>[2]Cyprus!EJ$27</f>
        <v>0</v>
      </c>
      <c r="EK10" s="1">
        <f>[2]Cyprus!EK$27</f>
        <v>0</v>
      </c>
      <c r="EL10" s="1">
        <f>[2]Cyprus!EL$27</f>
        <v>0</v>
      </c>
      <c r="EM10" s="1">
        <f>[2]Cyprus!EM$27</f>
        <v>0</v>
      </c>
      <c r="EN10" s="1">
        <f>[2]Cyprus!EN$27</f>
        <v>0</v>
      </c>
      <c r="EO10" s="1">
        <f>[2]Cyprus!EO$27</f>
        <v>0</v>
      </c>
      <c r="EP10" s="1">
        <f>[2]Cyprus!EP$27</f>
        <v>0</v>
      </c>
      <c r="EQ10" s="1">
        <f>[2]Cyprus!EQ$27</f>
        <v>0</v>
      </c>
      <c r="ER10" s="1">
        <f>[2]Cyprus!ER$27</f>
        <v>0</v>
      </c>
      <c r="ES10" s="1">
        <f>[2]Cyprus!ES$27</f>
        <v>0</v>
      </c>
      <c r="ET10" s="1">
        <f>[2]Cyprus!ET$27</f>
        <v>0</v>
      </c>
      <c r="EU10" s="1">
        <f>[2]Cyprus!EU$27</f>
        <v>0</v>
      </c>
      <c r="EV10" s="1">
        <f>[2]Cyprus!EV$27</f>
        <v>0</v>
      </c>
      <c r="EW10" s="1">
        <f>[2]Cyprus!EW$27</f>
        <v>0</v>
      </c>
      <c r="EX10" s="1">
        <f>[2]Cyprus!EX$27</f>
        <v>0</v>
      </c>
      <c r="EY10" s="1">
        <f>[2]Cyprus!EY$27</f>
        <v>0</v>
      </c>
      <c r="EZ10" s="1">
        <f>[2]Cyprus!EZ$27</f>
        <v>0</v>
      </c>
      <c r="FA10" s="1">
        <f>[2]Cyprus!FA$27</f>
        <v>0</v>
      </c>
      <c r="FB10" s="1">
        <f>[2]Cyprus!FB$27</f>
        <v>0</v>
      </c>
      <c r="FC10" s="1">
        <f>[2]Cyprus!FC$27</f>
        <v>0</v>
      </c>
      <c r="FD10" s="1">
        <f>[2]Cyprus!FD$27</f>
        <v>0</v>
      </c>
      <c r="FE10" s="1">
        <f>[2]Cyprus!FE$27</f>
        <v>0</v>
      </c>
      <c r="FF10" s="1">
        <f>[2]Cyprus!FF$27</f>
        <v>0</v>
      </c>
      <c r="FG10" s="1">
        <f>[2]Cyprus!FG$27</f>
        <v>0</v>
      </c>
      <c r="FH10" s="1">
        <f>[2]Cyprus!FH$27</f>
        <v>0</v>
      </c>
      <c r="FI10" s="1">
        <f>[2]Cyprus!FI$27</f>
        <v>0</v>
      </c>
      <c r="FJ10" s="1">
        <f>[2]Cyprus!FJ$27</f>
        <v>0</v>
      </c>
      <c r="FK10" s="1">
        <f>[2]Cyprus!FK$27</f>
        <v>0</v>
      </c>
      <c r="FL10" s="1">
        <f>[2]Cyprus!FL$27</f>
        <v>0</v>
      </c>
      <c r="FM10" s="1">
        <f>[2]Cyprus!FM$27</f>
        <v>0</v>
      </c>
      <c r="FN10" s="1">
        <f>[2]Cyprus!FN$27</f>
        <v>0</v>
      </c>
      <c r="FO10" s="1">
        <f>[2]Cyprus!FO$27</f>
        <v>0</v>
      </c>
      <c r="FP10" s="1">
        <f>[2]Cyprus!FP$27</f>
        <v>0</v>
      </c>
      <c r="FQ10" s="1">
        <f>[2]Cyprus!FQ$27</f>
        <v>0</v>
      </c>
      <c r="FR10" s="1">
        <f>[2]Cyprus!FR$27</f>
        <v>0</v>
      </c>
      <c r="FS10" s="1">
        <f>[2]Cyprus!FS$27</f>
        <v>0</v>
      </c>
      <c r="FT10" s="1">
        <f>[2]Cyprus!FT$27</f>
        <v>0</v>
      </c>
      <c r="FU10" s="1">
        <f>[2]Cyprus!FU$27</f>
        <v>0</v>
      </c>
      <c r="FV10" s="1">
        <f>[2]Cyprus!FV$27</f>
        <v>0</v>
      </c>
      <c r="FW10" s="1">
        <f>[2]Cyprus!FW$27</f>
        <v>0</v>
      </c>
      <c r="FX10" s="1">
        <f>[2]Cyprus!FX$27</f>
        <v>0</v>
      </c>
      <c r="FY10" s="1">
        <f>[2]Cyprus!FY$27</f>
        <v>0</v>
      </c>
      <c r="FZ10" s="7">
        <f>SUM($B10:FY10)</f>
        <v>0</v>
      </c>
    </row>
    <row r="11" spans="1:182">
      <c r="A11" t="s">
        <v>29</v>
      </c>
      <c r="B11" s="1">
        <f>[2]CzechRepublic!B$27</f>
        <v>0</v>
      </c>
      <c r="C11" s="1">
        <f>[2]CzechRepublic!C$27</f>
        <v>0</v>
      </c>
      <c r="D11" s="1">
        <f>[2]CzechRepublic!D$27</f>
        <v>0</v>
      </c>
      <c r="E11" s="1">
        <f>[2]CzechRepublic!E$27</f>
        <v>0</v>
      </c>
      <c r="F11" s="1">
        <f>[2]CzechRepublic!F$27</f>
        <v>0</v>
      </c>
      <c r="G11" s="1">
        <f>[2]CzechRepublic!G$27</f>
        <v>0</v>
      </c>
      <c r="H11" s="1">
        <f>[2]CzechRepublic!H$27</f>
        <v>0</v>
      </c>
      <c r="I11" s="1">
        <f>[2]CzechRepublic!I$27</f>
        <v>0</v>
      </c>
      <c r="J11" s="1">
        <f>[2]CzechRepublic!J$27</f>
        <v>0</v>
      </c>
      <c r="K11" s="1">
        <f>[2]CzechRepublic!K$27</f>
        <v>0</v>
      </c>
      <c r="L11" s="1">
        <f>[2]CzechRepublic!L$27</f>
        <v>0</v>
      </c>
      <c r="M11" s="1">
        <f>[2]CzechRepublic!M$27</f>
        <v>0</v>
      </c>
      <c r="N11" s="1">
        <f>[2]CzechRepublic!N$27</f>
        <v>0</v>
      </c>
      <c r="O11" s="1">
        <f>[2]CzechRepublic!O$27</f>
        <v>0</v>
      </c>
      <c r="P11" s="1">
        <f>[2]CzechRepublic!P$27</f>
        <v>0</v>
      </c>
      <c r="Q11" s="1">
        <f>[2]CzechRepublic!Q$27</f>
        <v>0</v>
      </c>
      <c r="R11" s="1">
        <f>[2]CzechRepublic!R$27</f>
        <v>0</v>
      </c>
      <c r="S11" s="1">
        <f>[2]CzechRepublic!S$27</f>
        <v>0</v>
      </c>
      <c r="T11" s="1">
        <f>[2]CzechRepublic!T$27</f>
        <v>0</v>
      </c>
      <c r="U11" s="1">
        <f>[2]CzechRepublic!U$27</f>
        <v>0</v>
      </c>
      <c r="V11" s="1">
        <f>[2]CzechRepublic!V$27</f>
        <v>0</v>
      </c>
      <c r="W11" s="1">
        <f>[2]CzechRepublic!W$27</f>
        <v>0</v>
      </c>
      <c r="X11" s="1">
        <f>[2]CzechRepublic!X$27</f>
        <v>0</v>
      </c>
      <c r="Y11" s="1">
        <f>[2]CzechRepublic!Y$27</f>
        <v>0</v>
      </c>
      <c r="Z11" s="1">
        <f>[2]CzechRepublic!Z$27</f>
        <v>0</v>
      </c>
      <c r="AA11" s="1">
        <f>[2]CzechRepublic!AA$27</f>
        <v>0</v>
      </c>
      <c r="AB11" s="1">
        <f>[2]CzechRepublic!AB$27</f>
        <v>0</v>
      </c>
      <c r="AC11" s="1">
        <f>[2]CzechRepublic!AC$27</f>
        <v>0</v>
      </c>
      <c r="AD11" s="1">
        <f>[2]CzechRepublic!AD$27</f>
        <v>0</v>
      </c>
      <c r="AE11" s="1">
        <f>[2]CzechRepublic!AE$27</f>
        <v>0</v>
      </c>
      <c r="AF11" s="1">
        <f>[2]CzechRepublic!AF$27</f>
        <v>0</v>
      </c>
      <c r="AG11" s="1">
        <f>[2]CzechRepublic!AG$27</f>
        <v>0</v>
      </c>
      <c r="AH11" s="1">
        <f>[2]CzechRepublic!AH$27</f>
        <v>0</v>
      </c>
      <c r="AI11" s="1">
        <f>[2]CzechRepublic!AI$27</f>
        <v>0</v>
      </c>
      <c r="AJ11" s="1">
        <f>[2]CzechRepublic!AJ$27</f>
        <v>0</v>
      </c>
      <c r="AK11" s="1">
        <f>[2]CzechRepublic!AK$27</f>
        <v>0</v>
      </c>
      <c r="AL11" s="1">
        <f>[2]CzechRepublic!AL$27</f>
        <v>2.3000000000000003</v>
      </c>
      <c r="AM11" s="1">
        <f>[2]CzechRepublic!AM$27</f>
        <v>0</v>
      </c>
      <c r="AN11" s="1">
        <f>[2]CzechRepublic!AN$27</f>
        <v>0</v>
      </c>
      <c r="AO11" s="1">
        <f>[2]CzechRepublic!AO$27</f>
        <v>0</v>
      </c>
      <c r="AP11" s="1">
        <f>[2]CzechRepublic!AP$27</f>
        <v>0</v>
      </c>
      <c r="AQ11" s="1">
        <f>[2]CzechRepublic!AQ$27</f>
        <v>0</v>
      </c>
      <c r="AR11" s="1">
        <f>[2]CzechRepublic!AR$27</f>
        <v>0</v>
      </c>
      <c r="AS11" s="1">
        <f>[2]CzechRepublic!AS$27</f>
        <v>0</v>
      </c>
      <c r="AT11" s="1">
        <f>[2]CzechRepublic!AT$27</f>
        <v>0</v>
      </c>
      <c r="AU11" s="1">
        <f>[2]CzechRepublic!AU$27</f>
        <v>0</v>
      </c>
      <c r="AV11" s="1">
        <f>[2]CzechRepublic!AV$27</f>
        <v>0</v>
      </c>
      <c r="AW11" s="1">
        <f>[2]CzechRepublic!AW$27</f>
        <v>0</v>
      </c>
      <c r="AX11" s="1">
        <f>[2]CzechRepublic!AX$27</f>
        <v>0</v>
      </c>
      <c r="AY11" s="1">
        <f>[2]CzechRepublic!AY$27</f>
        <v>0</v>
      </c>
      <c r="AZ11" s="1">
        <f>[2]CzechRepublic!AZ$27</f>
        <v>0</v>
      </c>
      <c r="BA11" s="1">
        <f>[2]CzechRepublic!BA$27</f>
        <v>0</v>
      </c>
      <c r="BB11" s="1">
        <f>[2]CzechRepublic!BB$27</f>
        <v>0</v>
      </c>
      <c r="BC11" s="1">
        <f>[2]CzechRepublic!BC$27</f>
        <v>0</v>
      </c>
      <c r="BD11" s="1">
        <f>[2]CzechRepublic!BD$27</f>
        <v>0</v>
      </c>
      <c r="BE11" s="1">
        <f>[2]CzechRepublic!BE$27</f>
        <v>0</v>
      </c>
      <c r="BF11" s="1">
        <f>[2]CzechRepublic!BF$27</f>
        <v>0</v>
      </c>
      <c r="BG11" s="1">
        <f>[2]CzechRepublic!BG$27</f>
        <v>0</v>
      </c>
      <c r="BH11" s="1">
        <f>[2]CzechRepublic!BH$27</f>
        <v>0</v>
      </c>
      <c r="BI11" s="1">
        <f>[2]CzechRepublic!BI$27</f>
        <v>0</v>
      </c>
      <c r="BJ11" s="1">
        <f>[2]CzechRepublic!BJ$27</f>
        <v>0</v>
      </c>
      <c r="BK11" s="1">
        <f>[2]CzechRepublic!BK$27</f>
        <v>0</v>
      </c>
      <c r="BL11" s="1">
        <f>[2]CzechRepublic!BL$27</f>
        <v>0</v>
      </c>
      <c r="BM11" s="1">
        <f>[2]CzechRepublic!BM$27</f>
        <v>0</v>
      </c>
      <c r="BN11" s="1">
        <f>[2]CzechRepublic!BN$27</f>
        <v>0</v>
      </c>
      <c r="BO11" s="1">
        <f>[2]CzechRepublic!BO$27</f>
        <v>0</v>
      </c>
      <c r="BP11" s="1">
        <f>[2]CzechRepublic!BP$27</f>
        <v>0</v>
      </c>
      <c r="BQ11" s="1">
        <f>[2]CzechRepublic!BQ$27</f>
        <v>0</v>
      </c>
      <c r="BR11" s="1">
        <f>[2]CzechRepublic!BR$27</f>
        <v>0</v>
      </c>
      <c r="BS11" s="1">
        <f>[2]CzechRepublic!BS$27</f>
        <v>0</v>
      </c>
      <c r="BT11" s="1">
        <f>[2]CzechRepublic!BT$27</f>
        <v>0</v>
      </c>
      <c r="BU11" s="1">
        <f>[2]CzechRepublic!BU$27</f>
        <v>0</v>
      </c>
      <c r="BV11" s="1">
        <f>[2]CzechRepublic!BV$27</f>
        <v>0</v>
      </c>
      <c r="BW11" s="1">
        <f>[2]CzechRepublic!BW$27</f>
        <v>0</v>
      </c>
      <c r="BX11" s="1">
        <f>[2]CzechRepublic!BX$27</f>
        <v>0</v>
      </c>
      <c r="BY11" s="1">
        <f>[2]CzechRepublic!BY$27</f>
        <v>0</v>
      </c>
      <c r="BZ11" s="1">
        <f>[2]CzechRepublic!BZ$27</f>
        <v>0</v>
      </c>
      <c r="CA11" s="1">
        <f>[2]CzechRepublic!CA$27</f>
        <v>0</v>
      </c>
      <c r="CB11" s="1">
        <f>[2]CzechRepublic!CB$27</f>
        <v>0</v>
      </c>
      <c r="CC11" s="1">
        <f>[2]CzechRepublic!CC$27</f>
        <v>0</v>
      </c>
      <c r="CD11" s="1">
        <f>[2]CzechRepublic!CD$27</f>
        <v>0</v>
      </c>
      <c r="CE11" s="1">
        <f>[2]CzechRepublic!CE$27</f>
        <v>0</v>
      </c>
      <c r="CF11" s="1">
        <f>[2]CzechRepublic!CF$27</f>
        <v>0</v>
      </c>
      <c r="CG11" s="1">
        <f>[2]CzechRepublic!CG$27</f>
        <v>0</v>
      </c>
      <c r="CH11" s="1">
        <f>[2]CzechRepublic!CH$27</f>
        <v>0</v>
      </c>
      <c r="CI11" s="1">
        <f>[2]CzechRepublic!CI$27</f>
        <v>0</v>
      </c>
      <c r="CJ11" s="1">
        <f>[2]CzechRepublic!CJ$27</f>
        <v>0</v>
      </c>
      <c r="CK11" s="1">
        <f>[2]CzechRepublic!CK$27</f>
        <v>0</v>
      </c>
      <c r="CL11" s="1">
        <f>[2]CzechRepublic!CL$27</f>
        <v>0</v>
      </c>
      <c r="CM11" s="1">
        <f>[2]CzechRepublic!CM$27</f>
        <v>0</v>
      </c>
      <c r="CN11" s="1">
        <f>[2]CzechRepublic!CN$27</f>
        <v>0</v>
      </c>
      <c r="CO11" s="1">
        <f>[2]CzechRepublic!CO$27</f>
        <v>0</v>
      </c>
      <c r="CP11" s="1">
        <f>[2]CzechRepublic!CP$27</f>
        <v>0</v>
      </c>
      <c r="CQ11" s="1">
        <f>[2]CzechRepublic!CQ$27</f>
        <v>0</v>
      </c>
      <c r="CR11" s="1">
        <f>[2]CzechRepublic!CR$27</f>
        <v>0</v>
      </c>
      <c r="CS11" s="1">
        <f>[2]CzechRepublic!CS$27</f>
        <v>0</v>
      </c>
      <c r="CT11" s="1">
        <f>[2]CzechRepublic!CT$27</f>
        <v>0</v>
      </c>
      <c r="CU11" s="1">
        <f>[2]CzechRepublic!CU$27</f>
        <v>0</v>
      </c>
      <c r="CV11" s="1">
        <f>[2]CzechRepublic!CV$27</f>
        <v>0</v>
      </c>
      <c r="CW11" s="1">
        <f>[2]CzechRepublic!CW$27</f>
        <v>0</v>
      </c>
      <c r="CX11" s="1">
        <f>[2]CzechRepublic!CX$27</f>
        <v>0</v>
      </c>
      <c r="CY11" s="1">
        <f>[2]CzechRepublic!CY$27</f>
        <v>0</v>
      </c>
      <c r="CZ11" s="1">
        <f>[2]CzechRepublic!CZ$27</f>
        <v>0</v>
      </c>
      <c r="DA11" s="1">
        <f>[2]CzechRepublic!DA$27</f>
        <v>0</v>
      </c>
      <c r="DB11" s="1">
        <f>[2]CzechRepublic!DB$27</f>
        <v>0</v>
      </c>
      <c r="DC11" s="1">
        <f>[2]CzechRepublic!DC$27</f>
        <v>0</v>
      </c>
      <c r="DD11" s="1">
        <f>[2]CzechRepublic!DD$27</f>
        <v>0</v>
      </c>
      <c r="DE11" s="1">
        <f>[2]CzechRepublic!DE$27</f>
        <v>0</v>
      </c>
      <c r="DF11" s="1">
        <f>[2]CzechRepublic!DF$27</f>
        <v>0</v>
      </c>
      <c r="DG11" s="1">
        <f>[2]CzechRepublic!DG$27</f>
        <v>0</v>
      </c>
      <c r="DH11" s="1">
        <f>[2]CzechRepublic!DH$27</f>
        <v>0</v>
      </c>
      <c r="DI11" s="1">
        <f>[2]CzechRepublic!DI$27</f>
        <v>0</v>
      </c>
      <c r="DJ11" s="1">
        <f>[2]CzechRepublic!DJ$27</f>
        <v>0</v>
      </c>
      <c r="DK11" s="1">
        <f>[2]CzechRepublic!DK$27</f>
        <v>0</v>
      </c>
      <c r="DL11" s="1">
        <f>[2]CzechRepublic!DL$27</f>
        <v>0</v>
      </c>
      <c r="DM11" s="1">
        <f>[2]CzechRepublic!DM$27</f>
        <v>0</v>
      </c>
      <c r="DN11" s="1">
        <f>[2]CzechRepublic!DN$27</f>
        <v>0</v>
      </c>
      <c r="DO11" s="1">
        <f>[2]CzechRepublic!DO$27</f>
        <v>0</v>
      </c>
      <c r="DP11" s="1">
        <f>[2]CzechRepublic!DP$27</f>
        <v>0</v>
      </c>
      <c r="DQ11" s="1">
        <f>[2]CzechRepublic!DQ$27</f>
        <v>0</v>
      </c>
      <c r="DR11" s="1">
        <f>[2]CzechRepublic!DR$27</f>
        <v>0</v>
      </c>
      <c r="DS11" s="1">
        <f>[2]CzechRepublic!DS$27</f>
        <v>0</v>
      </c>
      <c r="DT11" s="1">
        <f>[2]CzechRepublic!DT$27</f>
        <v>0</v>
      </c>
      <c r="DU11" s="1">
        <f>[2]CzechRepublic!DU$27</f>
        <v>0</v>
      </c>
      <c r="DV11" s="1">
        <f>[2]CzechRepublic!DV$27</f>
        <v>0</v>
      </c>
      <c r="DW11" s="1">
        <f>[2]CzechRepublic!DW$27</f>
        <v>0</v>
      </c>
      <c r="DX11" s="1">
        <f>[2]CzechRepublic!DX$27</f>
        <v>0</v>
      </c>
      <c r="DY11" s="1">
        <f>[2]CzechRepublic!DY$27</f>
        <v>0</v>
      </c>
      <c r="DZ11" s="1">
        <f>[2]CzechRepublic!DZ$27</f>
        <v>0</v>
      </c>
      <c r="EA11" s="1">
        <f>[2]CzechRepublic!EA$27</f>
        <v>0</v>
      </c>
      <c r="EB11" s="1">
        <f>[2]CzechRepublic!EB$27</f>
        <v>0</v>
      </c>
      <c r="EC11" s="1">
        <f>[2]CzechRepublic!EC$27</f>
        <v>0</v>
      </c>
      <c r="ED11" s="1">
        <f>[2]CzechRepublic!ED$27</f>
        <v>0</v>
      </c>
      <c r="EE11" s="1">
        <f>[2]CzechRepublic!EE$27</f>
        <v>0</v>
      </c>
      <c r="EF11" s="1">
        <f>[2]CzechRepublic!EF$27</f>
        <v>0</v>
      </c>
      <c r="EG11" s="1">
        <f>[2]CzechRepublic!EG$27</f>
        <v>0</v>
      </c>
      <c r="EH11" s="1">
        <f>[2]CzechRepublic!EH$27</f>
        <v>0</v>
      </c>
      <c r="EI11" s="1">
        <f>[2]CzechRepublic!EI$27</f>
        <v>0</v>
      </c>
      <c r="EJ11" s="1">
        <f>[2]CzechRepublic!EJ$27</f>
        <v>0</v>
      </c>
      <c r="EK11" s="1">
        <f>[2]CzechRepublic!EK$27</f>
        <v>0</v>
      </c>
      <c r="EL11" s="1">
        <f>[2]CzechRepublic!EL$27</f>
        <v>0</v>
      </c>
      <c r="EM11" s="1">
        <f>[2]CzechRepublic!EM$27</f>
        <v>0</v>
      </c>
      <c r="EN11" s="1">
        <f>[2]CzechRepublic!EN$27</f>
        <v>0</v>
      </c>
      <c r="EO11" s="1">
        <f>[2]CzechRepublic!EO$27</f>
        <v>0</v>
      </c>
      <c r="EP11" s="1">
        <f>[2]CzechRepublic!EP$27</f>
        <v>0</v>
      </c>
      <c r="EQ11" s="1">
        <f>[2]CzechRepublic!EQ$27</f>
        <v>0</v>
      </c>
      <c r="ER11" s="1">
        <f>[2]CzechRepublic!ER$27</f>
        <v>0</v>
      </c>
      <c r="ES11" s="1">
        <f>[2]CzechRepublic!ES$27</f>
        <v>0</v>
      </c>
      <c r="ET11" s="1">
        <f>[2]CzechRepublic!ET$27</f>
        <v>0</v>
      </c>
      <c r="EU11" s="1">
        <f>[2]CzechRepublic!EU$27</f>
        <v>0</v>
      </c>
      <c r="EV11" s="1">
        <f>[2]CzechRepublic!EV$27</f>
        <v>0</v>
      </c>
      <c r="EW11" s="1">
        <f>[2]CzechRepublic!EW$27</f>
        <v>0</v>
      </c>
      <c r="EX11" s="1">
        <f>[2]CzechRepublic!EX$27</f>
        <v>0</v>
      </c>
      <c r="EY11" s="1">
        <f>[2]CzechRepublic!EY$27</f>
        <v>0</v>
      </c>
      <c r="EZ11" s="1">
        <f>[2]CzechRepublic!EZ$27</f>
        <v>0</v>
      </c>
      <c r="FA11" s="1">
        <f>[2]CzechRepublic!FA$27</f>
        <v>0</v>
      </c>
      <c r="FB11" s="1">
        <f>[2]CzechRepublic!FB$27</f>
        <v>0</v>
      </c>
      <c r="FC11" s="1">
        <f>[2]CzechRepublic!FC$27</f>
        <v>0</v>
      </c>
      <c r="FD11" s="1">
        <f>[2]CzechRepublic!FD$27</f>
        <v>0</v>
      </c>
      <c r="FE11" s="1">
        <f>[2]CzechRepublic!FE$27</f>
        <v>0</v>
      </c>
      <c r="FF11" s="1">
        <f>[2]CzechRepublic!FF$27</f>
        <v>0</v>
      </c>
      <c r="FG11" s="1">
        <f>[2]CzechRepublic!FG$27</f>
        <v>0</v>
      </c>
      <c r="FH11" s="1">
        <f>[2]CzechRepublic!FH$27</f>
        <v>0</v>
      </c>
      <c r="FI11" s="1">
        <f>[2]CzechRepublic!FI$27</f>
        <v>0</v>
      </c>
      <c r="FJ11" s="1">
        <f>[2]CzechRepublic!FJ$27</f>
        <v>0</v>
      </c>
      <c r="FK11" s="1">
        <f>[2]CzechRepublic!FK$27</f>
        <v>0</v>
      </c>
      <c r="FL11" s="1">
        <f>[2]CzechRepublic!FL$27</f>
        <v>0</v>
      </c>
      <c r="FM11" s="1">
        <f>[2]CzechRepublic!FM$27</f>
        <v>0</v>
      </c>
      <c r="FN11" s="1">
        <f>[2]CzechRepublic!FN$27</f>
        <v>0</v>
      </c>
      <c r="FO11" s="1">
        <f>[2]CzechRepublic!FO$27</f>
        <v>0</v>
      </c>
      <c r="FP11" s="1">
        <f>[2]CzechRepublic!FP$27</f>
        <v>0</v>
      </c>
      <c r="FQ11" s="1">
        <f>[2]CzechRepublic!FQ$27</f>
        <v>0</v>
      </c>
      <c r="FR11" s="1">
        <f>[2]CzechRepublic!FR$27</f>
        <v>0</v>
      </c>
      <c r="FS11" s="1">
        <f>[2]CzechRepublic!FS$27</f>
        <v>0</v>
      </c>
      <c r="FT11" s="1">
        <f>[2]CzechRepublic!FT$27</f>
        <v>0</v>
      </c>
      <c r="FU11" s="1">
        <f>[2]CzechRepublic!FU$27</f>
        <v>0</v>
      </c>
      <c r="FV11" s="1">
        <f>[2]CzechRepublic!FV$27</f>
        <v>0</v>
      </c>
      <c r="FW11" s="1">
        <f>[2]CzechRepublic!FW$27</f>
        <v>0</v>
      </c>
      <c r="FX11" s="1">
        <f>[2]CzechRepublic!FX$27</f>
        <v>0</v>
      </c>
      <c r="FY11" s="1">
        <f>[2]CzechRepublic!FY$27</f>
        <v>0</v>
      </c>
      <c r="FZ11" s="7">
        <f>SUM($B11:FY11)</f>
        <v>2.3000000000000003</v>
      </c>
    </row>
    <row r="12" spans="1:182">
      <c r="A12" t="s">
        <v>16</v>
      </c>
      <c r="B12" s="1">
        <f>[2]Denmark!B$27</f>
        <v>5782</v>
      </c>
      <c r="C12" s="1">
        <f>[2]Denmark!C$27</f>
        <v>5925.1</v>
      </c>
      <c r="D12" s="1">
        <f>[2]Denmark!D$27</f>
        <v>3963.9</v>
      </c>
      <c r="E12" s="1">
        <f>[2]Denmark!E$27</f>
        <v>3212.2000000000003</v>
      </c>
      <c r="F12" s="1">
        <f>[2]Denmark!F$27</f>
        <v>3269.6000000000004</v>
      </c>
      <c r="G12" s="1">
        <f>[2]Denmark!G$27</f>
        <v>3358.5</v>
      </c>
      <c r="H12" s="1">
        <f>[2]Denmark!H$27</f>
        <v>2621.7000000000003</v>
      </c>
      <c r="I12" s="1">
        <f>[2]Denmark!I$27</f>
        <v>15209.6</v>
      </c>
      <c r="J12" s="1">
        <f>[2]Denmark!J$27</f>
        <v>9891.3000000000011</v>
      </c>
      <c r="K12" s="1">
        <f>[2]Denmark!K$27</f>
        <v>13020.900000000001</v>
      </c>
      <c r="L12" s="1">
        <f>[2]Denmark!L$27</f>
        <v>8414.5</v>
      </c>
      <c r="M12" s="1">
        <f>[2]Denmark!M$27</f>
        <v>13374.900000000001</v>
      </c>
      <c r="N12" s="1">
        <f>[2]Denmark!N$27</f>
        <v>8250.4</v>
      </c>
      <c r="O12" s="1">
        <f>[2]Denmark!O$27</f>
        <v>12704</v>
      </c>
      <c r="P12" s="1">
        <f>[2]Denmark!P$27</f>
        <v>44269.5</v>
      </c>
      <c r="Q12" s="1">
        <f>[2]Denmark!Q$27</f>
        <v>5127.5</v>
      </c>
      <c r="R12" s="1">
        <f>[2]Denmark!R$27</f>
        <v>14845.900000000001</v>
      </c>
      <c r="S12" s="1">
        <f>[2]Denmark!S$27</f>
        <v>4025.3</v>
      </c>
      <c r="T12" s="1">
        <f>[2]Denmark!T$27</f>
        <v>3240.2000000000003</v>
      </c>
      <c r="U12" s="1">
        <f>[2]Denmark!U$27</f>
        <v>5167</v>
      </c>
      <c r="V12" s="1">
        <f>[2]Denmark!V$27</f>
        <v>11731.6</v>
      </c>
      <c r="W12" s="1">
        <f>[2]Denmark!W$27</f>
        <v>14058</v>
      </c>
      <c r="X12" s="1">
        <f>[2]Denmark!X$27</f>
        <v>17336.8</v>
      </c>
      <c r="Y12" s="1">
        <f>[2]Denmark!Y$27</f>
        <v>19290.100000000002</v>
      </c>
      <c r="Z12" s="1">
        <f>[2]Denmark!Z$27</f>
        <v>14495.2</v>
      </c>
      <c r="AA12" s="1">
        <f>[2]Denmark!AA$27</f>
        <v>20646</v>
      </c>
      <c r="AB12" s="1">
        <f>[2]Denmark!AB$27</f>
        <v>15606.300000000001</v>
      </c>
      <c r="AC12" s="1">
        <f>[2]Denmark!AC$27</f>
        <v>5664.4000000000005</v>
      </c>
      <c r="AD12" s="1">
        <f>[2]Denmark!AD$27</f>
        <v>12200.5</v>
      </c>
      <c r="AE12" s="1">
        <f>[2]Denmark!AE$27</f>
        <v>9680.3000000000011</v>
      </c>
      <c r="AF12" s="1">
        <f>[2]Denmark!AF$27</f>
        <v>5379.3</v>
      </c>
      <c r="AG12" s="1">
        <f>[2]Denmark!AG$27</f>
        <v>18351.2</v>
      </c>
      <c r="AH12" s="1">
        <f>[2]Denmark!AH$27</f>
        <v>13212</v>
      </c>
      <c r="AI12" s="1">
        <f>[2]Denmark!AI$27</f>
        <v>15283.1</v>
      </c>
      <c r="AJ12" s="1">
        <f>[2]Denmark!AJ$27</f>
        <v>10438.1</v>
      </c>
      <c r="AK12" s="1">
        <f>[2]Denmark!AK$27</f>
        <v>10142.400000000001</v>
      </c>
      <c r="AL12" s="1">
        <f>[2]Denmark!AL$27</f>
        <v>18752</v>
      </c>
      <c r="AM12" s="1">
        <f>[2]Denmark!AM$27</f>
        <v>10466</v>
      </c>
      <c r="AN12" s="1">
        <f>[2]Denmark!AN$27</f>
        <v>9005.5</v>
      </c>
      <c r="AO12" s="1">
        <f>[2]Denmark!AO$27</f>
        <v>5029.4000000000005</v>
      </c>
      <c r="AP12" s="1">
        <f>[2]Denmark!AP$27</f>
        <v>20135.900000000001</v>
      </c>
      <c r="AQ12" s="1">
        <f>[2]Denmark!AQ$27</f>
        <v>1050.5</v>
      </c>
      <c r="AR12" s="1">
        <f>[2]Denmark!AR$27</f>
        <v>3856.6000000000004</v>
      </c>
      <c r="AS12" s="1">
        <f>[2]Denmark!AS$27</f>
        <v>5350</v>
      </c>
      <c r="AT12" s="1">
        <f>[2]Denmark!AT$27</f>
        <v>14788.400000000001</v>
      </c>
      <c r="AU12" s="1">
        <f>[2]Denmark!AU$27</f>
        <v>17854.600000000002</v>
      </c>
      <c r="AV12" s="1">
        <f>[2]Denmark!AV$27</f>
        <v>10776.900000000001</v>
      </c>
      <c r="AW12" s="1">
        <f>[2]Denmark!AW$27</f>
        <v>4868.1000000000004</v>
      </c>
      <c r="AX12" s="1">
        <f>[2]Denmark!AX$27</f>
        <v>7079.9000000000005</v>
      </c>
      <c r="AY12" s="1">
        <f>[2]Denmark!AY$27</f>
        <v>12993.6</v>
      </c>
      <c r="AZ12" s="1">
        <f>[2]Denmark!AZ$27</f>
        <v>8257.3000000000011</v>
      </c>
      <c r="BA12" s="1">
        <f>[2]Denmark!BA$27</f>
        <v>29355.300000000003</v>
      </c>
      <c r="BB12" s="1">
        <f>[2]Denmark!BB$27</f>
        <v>11944.400000000001</v>
      </c>
      <c r="BC12" s="1">
        <f>[2]Denmark!BC$27</f>
        <v>14205.5</v>
      </c>
      <c r="BD12" s="1">
        <f>[2]Denmark!BD$27</f>
        <v>18427.3</v>
      </c>
      <c r="BE12" s="1">
        <f>[2]Denmark!BE$27</f>
        <v>15568.1</v>
      </c>
      <c r="BF12" s="1">
        <f>[2]Denmark!BF$27</f>
        <v>18736.600000000002</v>
      </c>
      <c r="BG12" s="1">
        <f>[2]Denmark!BG$27</f>
        <v>23851.7</v>
      </c>
      <c r="BH12" s="1">
        <f>[2]Denmark!BH$27</f>
        <v>12916.6</v>
      </c>
      <c r="BI12" s="1">
        <f>[2]Denmark!BI$27</f>
        <v>11847.5</v>
      </c>
      <c r="BJ12" s="1">
        <f>[2]Denmark!BJ$27</f>
        <v>23903.800000000003</v>
      </c>
      <c r="BK12" s="1">
        <f>[2]Denmark!BK$27</f>
        <v>14808.6</v>
      </c>
      <c r="BL12" s="1">
        <f>[2]Denmark!BL$27</f>
        <v>26031.600000000002</v>
      </c>
      <c r="BM12" s="1">
        <f>[2]Denmark!BM$27</f>
        <v>13558.300000000001</v>
      </c>
      <c r="BN12" s="1">
        <f>[2]Denmark!BN$27</f>
        <v>11599.900000000001</v>
      </c>
      <c r="BO12" s="1">
        <f>[2]Denmark!BO$27</f>
        <v>9615.3000000000011</v>
      </c>
      <c r="BP12" s="1">
        <f>[2]Denmark!BP$27</f>
        <v>5605.5</v>
      </c>
      <c r="BQ12" s="1">
        <f>[2]Denmark!BQ$27</f>
        <v>13322.6</v>
      </c>
      <c r="BR12" s="1">
        <f>[2]Denmark!BR$27</f>
        <v>28002.400000000001</v>
      </c>
      <c r="BS12" s="1">
        <f>[2]Denmark!BS$27</f>
        <v>28989.100000000002</v>
      </c>
      <c r="BT12" s="1">
        <f>[2]Denmark!BT$27</f>
        <v>20422.900000000001</v>
      </c>
      <c r="BU12" s="1">
        <f>[2]Denmark!BU$27</f>
        <v>19029.900000000001</v>
      </c>
      <c r="BV12" s="1">
        <f>[2]Denmark!BV$27</f>
        <v>28170.2</v>
      </c>
      <c r="BW12" s="1">
        <f>[2]Denmark!BW$27</f>
        <v>30018.5</v>
      </c>
      <c r="BX12" s="1">
        <f>[2]Denmark!BX$27</f>
        <v>21500.600000000002</v>
      </c>
      <c r="BY12" s="1">
        <f>[2]Denmark!BY$27</f>
        <v>18104</v>
      </c>
      <c r="BZ12" s="1">
        <f>[2]Denmark!BZ$27</f>
        <v>7680.6</v>
      </c>
      <c r="CA12" s="1">
        <f>[2]Denmark!CA$27</f>
        <v>10732.5</v>
      </c>
      <c r="CB12" s="1">
        <f>[2]Denmark!CB$27</f>
        <v>4940</v>
      </c>
      <c r="CC12" s="1">
        <f>[2]Denmark!CC$27</f>
        <v>9465</v>
      </c>
      <c r="CD12" s="1">
        <f>[2]Denmark!CD$27</f>
        <v>16743.600000000002</v>
      </c>
      <c r="CE12" s="1">
        <f>[2]Denmark!CE$27</f>
        <v>20941.600000000002</v>
      </c>
      <c r="CF12" s="1">
        <f>[2]Denmark!CF$27</f>
        <v>21020.2</v>
      </c>
      <c r="CG12" s="1">
        <f>[2]Denmark!CG$27</f>
        <v>11659.1</v>
      </c>
      <c r="CH12" s="1">
        <f>[2]Denmark!CH$27</f>
        <v>11555.2</v>
      </c>
      <c r="CI12" s="1">
        <f>[2]Denmark!CI$27</f>
        <v>14623.7</v>
      </c>
      <c r="CJ12" s="1">
        <f>[2]Denmark!CJ$27</f>
        <v>14655.400000000001</v>
      </c>
      <c r="CK12" s="1">
        <f>[2]Denmark!CK$27</f>
        <v>13545.5</v>
      </c>
      <c r="CL12" s="1">
        <f>[2]Denmark!CL$27</f>
        <v>10498.900000000001</v>
      </c>
      <c r="CM12" s="1">
        <f>[2]Denmark!CM$27</f>
        <v>8236.8000000000011</v>
      </c>
      <c r="CN12" s="1">
        <f>[2]Denmark!CN$27</f>
        <v>13704.800000000001</v>
      </c>
      <c r="CO12" s="1">
        <f>[2]Denmark!CO$27</f>
        <v>11053.1</v>
      </c>
      <c r="CP12" s="1">
        <f>[2]Denmark!CP$27</f>
        <v>17108.400000000001</v>
      </c>
      <c r="CQ12" s="1">
        <f>[2]Denmark!CQ$27</f>
        <v>16933.400000000001</v>
      </c>
      <c r="CR12" s="1">
        <f>[2]Denmark!CR$27</f>
        <v>16376.400000000001</v>
      </c>
      <c r="CS12" s="1">
        <f>[2]Denmark!CS$27</f>
        <v>18711.100000000002</v>
      </c>
      <c r="CT12" s="1">
        <f>[2]Denmark!CT$27</f>
        <v>14580.800000000001</v>
      </c>
      <c r="CU12" s="1">
        <f>[2]Denmark!CU$27</f>
        <v>8795.7000000000007</v>
      </c>
      <c r="CV12" s="1">
        <f>[2]Denmark!CV$27</f>
        <v>4302.3</v>
      </c>
      <c r="CW12" s="1">
        <f>[2]Denmark!CW$27</f>
        <v>7098.1</v>
      </c>
      <c r="CX12" s="1">
        <f>[2]Denmark!CX$27</f>
        <v>10493.800000000001</v>
      </c>
      <c r="CY12" s="1">
        <f>[2]Denmark!CY$27</f>
        <v>8929.8000000000011</v>
      </c>
      <c r="CZ12" s="1">
        <f>[2]Denmark!CZ$27</f>
        <v>5476.4000000000005</v>
      </c>
      <c r="DA12" s="1">
        <f>[2]Denmark!DA$27</f>
        <v>9214.2000000000007</v>
      </c>
      <c r="DB12" s="1">
        <f>[2]Denmark!DB$27</f>
        <v>7974.6</v>
      </c>
      <c r="DC12" s="1">
        <f>[2]Denmark!DC$27</f>
        <v>8222.5</v>
      </c>
      <c r="DD12" s="1">
        <f>[2]Denmark!DD$27</f>
        <v>15968.5</v>
      </c>
      <c r="DE12" s="1">
        <f>[2]Denmark!DE$27</f>
        <v>7555.2000000000007</v>
      </c>
      <c r="DF12" s="1">
        <f>[2]Denmark!DF$27</f>
        <v>5796</v>
      </c>
      <c r="DG12" s="1">
        <f>[2]Denmark!DG$27</f>
        <v>3179.9</v>
      </c>
      <c r="DH12" s="1">
        <f>[2]Denmark!DH$27</f>
        <v>4714.6000000000004</v>
      </c>
      <c r="DI12" s="1">
        <f>[2]Denmark!DI$27</f>
        <v>3755.2000000000003</v>
      </c>
      <c r="DJ12" s="1">
        <f>[2]Denmark!DJ$27</f>
        <v>4996.8</v>
      </c>
      <c r="DK12" s="1">
        <f>[2]Denmark!DK$27</f>
        <v>6547.2000000000007</v>
      </c>
      <c r="DL12" s="1">
        <f>[2]Denmark!DL$27</f>
        <v>4400.4000000000005</v>
      </c>
      <c r="DM12" s="1">
        <f>[2]Denmark!DM$27</f>
        <v>6406.1</v>
      </c>
      <c r="DN12" s="1">
        <f>[2]Denmark!DN$27</f>
        <v>12207.300000000001</v>
      </c>
      <c r="DO12" s="1">
        <f>[2]Denmark!DO$27</f>
        <v>9811.8000000000011</v>
      </c>
      <c r="DP12" s="1">
        <f>[2]Denmark!DP$27</f>
        <v>6674.8</v>
      </c>
      <c r="DQ12" s="1">
        <f>[2]Denmark!DQ$27</f>
        <v>4734.1000000000004</v>
      </c>
      <c r="DR12" s="1">
        <f>[2]Denmark!DR$27</f>
        <v>7948.7270000000008</v>
      </c>
      <c r="DS12" s="1">
        <f>[2]Denmark!DS$27</f>
        <v>7171.4100000000008</v>
      </c>
      <c r="DT12" s="1">
        <f>[2]Denmark!DT$27</f>
        <v>13676.691000000001</v>
      </c>
      <c r="DU12" s="1">
        <f>[2]Denmark!DU$27</f>
        <v>9932.6330000000016</v>
      </c>
      <c r="DV12" s="1">
        <f>[2]Denmark!DV$27</f>
        <v>12808.389000000001</v>
      </c>
      <c r="DW12" s="1">
        <f>[2]Denmark!DW$27</f>
        <v>5200.7830000000004</v>
      </c>
      <c r="DX12" s="1">
        <f>[2]Denmark!DX$27</f>
        <v>3214.498</v>
      </c>
      <c r="DY12" s="1">
        <f>[2]Denmark!DY$27</f>
        <v>8045.2050000000008</v>
      </c>
      <c r="DZ12" s="1">
        <f>[2]Denmark!DZ$27</f>
        <v>12972.68</v>
      </c>
      <c r="EA12" s="1">
        <f>[2]Denmark!EA$27</f>
        <v>11494.042000000001</v>
      </c>
      <c r="EB12" s="1">
        <f>[2]Denmark!EB$27</f>
        <v>8894.93</v>
      </c>
      <c r="EC12" s="1">
        <f>[2]Denmark!EC$27</f>
        <v>9266.3809999999994</v>
      </c>
      <c r="ED12" s="1">
        <f>[2]Denmark!ED$27</f>
        <v>16185.288</v>
      </c>
      <c r="EE12" s="1">
        <f>[2]Denmark!EE$27</f>
        <v>15641.745999999999</v>
      </c>
      <c r="EF12" s="1">
        <f>[2]Denmark!EF$27</f>
        <v>10898.305</v>
      </c>
      <c r="EG12" s="1">
        <f>[2]Denmark!EG$27</f>
        <v>10692.889000000001</v>
      </c>
      <c r="EH12" s="1">
        <f>[2]Denmark!EH$27</f>
        <v>10905.316000000001</v>
      </c>
      <c r="EI12" s="1">
        <f>[2]Denmark!EI$27</f>
        <v>21098.018</v>
      </c>
      <c r="EJ12" s="1">
        <f>[2]Denmark!EJ$27</f>
        <v>8068.0590000000002</v>
      </c>
      <c r="EK12" s="1">
        <f>[2]Denmark!EK$27</f>
        <v>21078.550000000003</v>
      </c>
      <c r="EL12" s="1">
        <f>[2]Denmark!EL$27</f>
        <v>32982.026000000005</v>
      </c>
      <c r="EM12" s="1">
        <f>[2]Denmark!EM$27</f>
        <v>32115.707000000002</v>
      </c>
      <c r="EN12" s="1">
        <f>[2]Denmark!EN$27</f>
        <v>23653.008000000002</v>
      </c>
      <c r="EO12" s="1">
        <f>[2]Denmark!EO$27</f>
        <v>27487.91</v>
      </c>
      <c r="EP12" s="1">
        <f>[2]Denmark!EP$27</f>
        <v>18287.165000000001</v>
      </c>
      <c r="EQ12" s="1">
        <f>[2]Denmark!EQ$27</f>
        <v>11473.779</v>
      </c>
      <c r="ER12" s="1">
        <f>[2]Denmark!ER$27</f>
        <v>23624.004000000001</v>
      </c>
      <c r="ES12" s="1">
        <f>[2]Denmark!ES$27</f>
        <v>15231.012000000001</v>
      </c>
      <c r="ET12" s="1">
        <f>[2]Denmark!ET$27</f>
        <v>11078.855000000001</v>
      </c>
      <c r="EU12" s="1">
        <f>[2]Denmark!EU$27</f>
        <v>18042.048999999999</v>
      </c>
      <c r="EV12" s="1">
        <f>[2]Denmark!EV$27</f>
        <v>7447.8990000000013</v>
      </c>
      <c r="EW12" s="1">
        <f>[2]Denmark!EW$27</f>
        <v>9194.4009999999998</v>
      </c>
      <c r="EX12" s="1">
        <f>[2]Denmark!EX$27</f>
        <v>15449.044000000002</v>
      </c>
      <c r="EY12" s="1">
        <f>[2]Denmark!EY$27</f>
        <v>17629.832000000002</v>
      </c>
      <c r="EZ12" s="1">
        <f>[2]Denmark!EZ$27</f>
        <v>10330.699000000001</v>
      </c>
      <c r="FA12" s="1">
        <f>[2]Denmark!FA$27</f>
        <v>12183.355000000001</v>
      </c>
      <c r="FB12" s="1">
        <f>[2]Denmark!FB$27</f>
        <v>10933.955000000002</v>
      </c>
      <c r="FC12" s="1">
        <f>[2]Denmark!FC$27</f>
        <v>7037.7119999999995</v>
      </c>
      <c r="FD12" s="1">
        <f>[2]Denmark!FD$27</f>
        <v>18929.111000000001</v>
      </c>
      <c r="FE12" s="1">
        <f>[2]Denmark!FE$27</f>
        <v>12805.421000000002</v>
      </c>
      <c r="FF12" s="1">
        <f>[2]Denmark!FF$27</f>
        <v>10432.685000000001</v>
      </c>
      <c r="FG12" s="1">
        <f>[2]Denmark!FG$27</f>
        <v>23780.228000000003</v>
      </c>
      <c r="FH12" s="1">
        <f>[2]Denmark!FH$27</f>
        <v>10563.522000000001</v>
      </c>
      <c r="FI12" s="1">
        <f>[2]Denmark!FI$27</f>
        <v>12914.045</v>
      </c>
      <c r="FJ12" s="1">
        <f>[2]Denmark!FJ$27</f>
        <v>24591.641000000003</v>
      </c>
      <c r="FK12" s="1">
        <f>[2]Denmark!FK$27</f>
        <v>20299.792000000001</v>
      </c>
      <c r="FL12" s="1">
        <f>[2]Denmark!FL$27</f>
        <v>8556.3140000000003</v>
      </c>
      <c r="FM12" s="1">
        <f>[2]Denmark!FM$27</f>
        <v>12983.619000000001</v>
      </c>
      <c r="FN12" s="1">
        <f>[2]Denmark!FN$27</f>
        <v>12281.214</v>
      </c>
      <c r="FO12" s="1">
        <f>[2]Denmark!FO$27</f>
        <v>8465.9590000000007</v>
      </c>
      <c r="FP12" s="1">
        <f>[2]Denmark!FP$27</f>
        <v>7225.7449999999999</v>
      </c>
      <c r="FQ12" s="1">
        <f>[2]Denmark!FQ$27</f>
        <v>17746.342000000001</v>
      </c>
      <c r="FR12" s="1">
        <f>[2]Denmark!FR$27</f>
        <v>24048.282999999999</v>
      </c>
      <c r="FS12" s="1">
        <f>[2]Denmark!FS$27</f>
        <v>13140.076000000001</v>
      </c>
      <c r="FT12" s="1">
        <f>[2]Denmark!FT$27</f>
        <v>9620.4130000000005</v>
      </c>
      <c r="FU12" s="1">
        <f>[2]Denmark!FU$27</f>
        <v>14296.982</v>
      </c>
      <c r="FV12" s="1">
        <f>[2]Denmark!FV$27</f>
        <v>44961.086000000003</v>
      </c>
      <c r="FW12" s="1">
        <f>[2]Denmark!FW$27</f>
        <v>29866.260000000002</v>
      </c>
      <c r="FX12" s="1">
        <f>[2]Denmark!FX$27</f>
        <v>15953.99</v>
      </c>
      <c r="FY12" s="1">
        <f>[2]Denmark!FY$27</f>
        <v>0</v>
      </c>
      <c r="FZ12" s="7">
        <f>SUM($B12:FY12)</f>
        <v>2353851.2799999998</v>
      </c>
    </row>
    <row r="13" spans="1:182">
      <c r="A13" t="s">
        <v>17</v>
      </c>
      <c r="B13" s="1">
        <f>[2]Estonia!B$27</f>
        <v>0</v>
      </c>
      <c r="C13" s="1">
        <f>[2]Estonia!C$27</f>
        <v>0</v>
      </c>
      <c r="D13" s="1">
        <f>[2]Estonia!D$27</f>
        <v>0</v>
      </c>
      <c r="E13" s="1">
        <f>[2]Estonia!E$27</f>
        <v>0</v>
      </c>
      <c r="F13" s="1">
        <f>[2]Estonia!F$27</f>
        <v>0</v>
      </c>
      <c r="G13" s="1">
        <f>[2]Estonia!G$27</f>
        <v>0</v>
      </c>
      <c r="H13" s="1">
        <f>[2]Estonia!H$27</f>
        <v>0</v>
      </c>
      <c r="I13" s="1">
        <f>[2]Estonia!I$27</f>
        <v>0</v>
      </c>
      <c r="J13" s="1">
        <f>[2]Estonia!J$27</f>
        <v>0</v>
      </c>
      <c r="K13" s="1">
        <f>[2]Estonia!K$27</f>
        <v>0</v>
      </c>
      <c r="L13" s="1">
        <f>[2]Estonia!L$27</f>
        <v>0</v>
      </c>
      <c r="M13" s="1">
        <f>[2]Estonia!M$27</f>
        <v>0</v>
      </c>
      <c r="N13" s="1">
        <f>[2]Estonia!N$27</f>
        <v>0</v>
      </c>
      <c r="O13" s="1">
        <f>[2]Estonia!O$27</f>
        <v>0</v>
      </c>
      <c r="P13" s="1">
        <f>[2]Estonia!P$27</f>
        <v>0</v>
      </c>
      <c r="Q13" s="1">
        <f>[2]Estonia!Q$27</f>
        <v>0</v>
      </c>
      <c r="R13" s="1">
        <f>[2]Estonia!R$27</f>
        <v>0</v>
      </c>
      <c r="S13" s="1">
        <f>[2]Estonia!S$27</f>
        <v>0</v>
      </c>
      <c r="T13" s="1">
        <f>[2]Estonia!T$27</f>
        <v>0</v>
      </c>
      <c r="U13" s="1">
        <f>[2]Estonia!U$27</f>
        <v>0</v>
      </c>
      <c r="V13" s="1">
        <f>[2]Estonia!V$27</f>
        <v>0</v>
      </c>
      <c r="W13" s="1">
        <f>[2]Estonia!W$27</f>
        <v>0</v>
      </c>
      <c r="X13" s="1">
        <f>[2]Estonia!X$27</f>
        <v>0</v>
      </c>
      <c r="Y13" s="1">
        <f>[2]Estonia!Y$27</f>
        <v>0</v>
      </c>
      <c r="Z13" s="1">
        <f>[2]Estonia!Z$27</f>
        <v>0</v>
      </c>
      <c r="AA13" s="1">
        <f>[2]Estonia!AA$27</f>
        <v>0</v>
      </c>
      <c r="AB13" s="1">
        <f>[2]Estonia!AB$27</f>
        <v>0</v>
      </c>
      <c r="AC13" s="1">
        <f>[2]Estonia!AC$27</f>
        <v>0</v>
      </c>
      <c r="AD13" s="1">
        <f>[2]Estonia!AD$27</f>
        <v>0</v>
      </c>
      <c r="AE13" s="1">
        <f>[2]Estonia!AE$27</f>
        <v>0</v>
      </c>
      <c r="AF13" s="1">
        <f>[2]Estonia!AF$27</f>
        <v>0</v>
      </c>
      <c r="AG13" s="1">
        <f>[2]Estonia!AG$27</f>
        <v>0</v>
      </c>
      <c r="AH13" s="1">
        <f>[2]Estonia!AH$27</f>
        <v>0</v>
      </c>
      <c r="AI13" s="1">
        <f>[2]Estonia!AI$27</f>
        <v>0</v>
      </c>
      <c r="AJ13" s="1">
        <f>[2]Estonia!AJ$27</f>
        <v>0</v>
      </c>
      <c r="AK13" s="1">
        <f>[2]Estonia!AK$27</f>
        <v>0</v>
      </c>
      <c r="AL13" s="1">
        <f>[2]Estonia!AL$27</f>
        <v>0</v>
      </c>
      <c r="AM13" s="1">
        <f>[2]Estonia!AM$27</f>
        <v>0</v>
      </c>
      <c r="AN13" s="1">
        <f>[2]Estonia!AN$27</f>
        <v>0</v>
      </c>
      <c r="AO13" s="1">
        <f>[2]Estonia!AO$27</f>
        <v>0</v>
      </c>
      <c r="AP13" s="1">
        <f>[2]Estonia!AP$27</f>
        <v>0</v>
      </c>
      <c r="AQ13" s="1">
        <f>[2]Estonia!AQ$27</f>
        <v>0</v>
      </c>
      <c r="AR13" s="1">
        <f>[2]Estonia!AR$27</f>
        <v>0</v>
      </c>
      <c r="AS13" s="1">
        <f>[2]Estonia!AS$27</f>
        <v>0</v>
      </c>
      <c r="AT13" s="1">
        <f>[2]Estonia!AT$27</f>
        <v>0</v>
      </c>
      <c r="AU13" s="1">
        <f>[2]Estonia!AU$27</f>
        <v>0</v>
      </c>
      <c r="AV13" s="1">
        <f>[2]Estonia!AV$27</f>
        <v>0</v>
      </c>
      <c r="AW13" s="1">
        <f>[2]Estonia!AW$27</f>
        <v>0</v>
      </c>
      <c r="AX13" s="1">
        <f>[2]Estonia!AX$27</f>
        <v>0</v>
      </c>
      <c r="AY13" s="1">
        <f>[2]Estonia!AY$27</f>
        <v>0</v>
      </c>
      <c r="AZ13" s="1">
        <f>[2]Estonia!AZ$27</f>
        <v>0</v>
      </c>
      <c r="BA13" s="1">
        <f>[2]Estonia!BA$27</f>
        <v>0</v>
      </c>
      <c r="BB13" s="1">
        <f>[2]Estonia!BB$27</f>
        <v>0</v>
      </c>
      <c r="BC13" s="1">
        <f>[2]Estonia!BC$27</f>
        <v>0</v>
      </c>
      <c r="BD13" s="1">
        <f>[2]Estonia!BD$27</f>
        <v>0</v>
      </c>
      <c r="BE13" s="1">
        <f>[2]Estonia!BE$27</f>
        <v>0</v>
      </c>
      <c r="BF13" s="1">
        <f>[2]Estonia!BF$27</f>
        <v>0</v>
      </c>
      <c r="BG13" s="1">
        <f>[2]Estonia!BG$27</f>
        <v>0</v>
      </c>
      <c r="BH13" s="1">
        <f>[2]Estonia!BH$27</f>
        <v>0</v>
      </c>
      <c r="BI13" s="1">
        <f>[2]Estonia!BI$27</f>
        <v>0</v>
      </c>
      <c r="BJ13" s="1">
        <f>[2]Estonia!BJ$27</f>
        <v>0</v>
      </c>
      <c r="BK13" s="1">
        <f>[2]Estonia!BK$27</f>
        <v>0</v>
      </c>
      <c r="BL13" s="1">
        <f>[2]Estonia!BL$27</f>
        <v>0</v>
      </c>
      <c r="BM13" s="1">
        <f>[2]Estonia!BM$27</f>
        <v>0</v>
      </c>
      <c r="BN13" s="1">
        <f>[2]Estonia!BN$27</f>
        <v>0</v>
      </c>
      <c r="BO13" s="1">
        <f>[2]Estonia!BO$27</f>
        <v>0</v>
      </c>
      <c r="BP13" s="1">
        <f>[2]Estonia!BP$27</f>
        <v>0</v>
      </c>
      <c r="BQ13" s="1">
        <f>[2]Estonia!BQ$27</f>
        <v>0</v>
      </c>
      <c r="BR13" s="1">
        <f>[2]Estonia!BR$27</f>
        <v>0</v>
      </c>
      <c r="BS13" s="1">
        <f>[2]Estonia!BS$27</f>
        <v>0</v>
      </c>
      <c r="BT13" s="1">
        <f>[2]Estonia!BT$27</f>
        <v>0</v>
      </c>
      <c r="BU13" s="1">
        <f>[2]Estonia!BU$27</f>
        <v>0</v>
      </c>
      <c r="BV13" s="1">
        <f>[2]Estonia!BV$27</f>
        <v>0</v>
      </c>
      <c r="BW13" s="1">
        <f>[2]Estonia!BW$27</f>
        <v>0</v>
      </c>
      <c r="BX13" s="1">
        <f>[2]Estonia!BX$27</f>
        <v>0</v>
      </c>
      <c r="BY13" s="1">
        <f>[2]Estonia!BY$27</f>
        <v>0</v>
      </c>
      <c r="BZ13" s="1">
        <f>[2]Estonia!BZ$27</f>
        <v>0</v>
      </c>
      <c r="CA13" s="1">
        <f>[2]Estonia!CA$27</f>
        <v>0</v>
      </c>
      <c r="CB13" s="1">
        <f>[2]Estonia!CB$27</f>
        <v>0</v>
      </c>
      <c r="CC13" s="1">
        <f>[2]Estonia!CC$27</f>
        <v>0</v>
      </c>
      <c r="CD13" s="1">
        <f>[2]Estonia!CD$27</f>
        <v>0</v>
      </c>
      <c r="CE13" s="1">
        <f>[2]Estonia!CE$27</f>
        <v>0</v>
      </c>
      <c r="CF13" s="1">
        <f>[2]Estonia!CF$27</f>
        <v>0</v>
      </c>
      <c r="CG13" s="1">
        <f>[2]Estonia!CG$27</f>
        <v>0</v>
      </c>
      <c r="CH13" s="1">
        <f>[2]Estonia!CH$27</f>
        <v>0</v>
      </c>
      <c r="CI13" s="1">
        <f>[2]Estonia!CI$27</f>
        <v>0</v>
      </c>
      <c r="CJ13" s="1">
        <f>[2]Estonia!CJ$27</f>
        <v>0</v>
      </c>
      <c r="CK13" s="1">
        <f>[2]Estonia!CK$27</f>
        <v>29.6</v>
      </c>
      <c r="CL13" s="1">
        <f>[2]Estonia!CL$27</f>
        <v>59.1</v>
      </c>
      <c r="CM13" s="1">
        <f>[2]Estonia!CM$27</f>
        <v>88.7</v>
      </c>
      <c r="CN13" s="1">
        <f>[2]Estonia!CN$27</f>
        <v>0</v>
      </c>
      <c r="CO13" s="1">
        <f>[2]Estonia!CO$27</f>
        <v>0</v>
      </c>
      <c r="CP13" s="1">
        <f>[2]Estonia!CP$27</f>
        <v>0</v>
      </c>
      <c r="CQ13" s="1">
        <f>[2]Estonia!CQ$27</f>
        <v>0</v>
      </c>
      <c r="CR13" s="1">
        <f>[2]Estonia!CR$27</f>
        <v>0</v>
      </c>
      <c r="CS13" s="1">
        <f>[2]Estonia!CS$27</f>
        <v>0</v>
      </c>
      <c r="CT13" s="1">
        <f>[2]Estonia!CT$27</f>
        <v>0</v>
      </c>
      <c r="CU13" s="1">
        <f>[2]Estonia!CU$27</f>
        <v>0</v>
      </c>
      <c r="CV13" s="1">
        <f>[2]Estonia!CV$27</f>
        <v>0</v>
      </c>
      <c r="CW13" s="1">
        <f>[2]Estonia!CW$27</f>
        <v>0</v>
      </c>
      <c r="CX13" s="1">
        <f>[2]Estonia!CX$27</f>
        <v>0</v>
      </c>
      <c r="CY13" s="1">
        <f>[2]Estonia!CY$27</f>
        <v>0</v>
      </c>
      <c r="CZ13" s="1">
        <f>[2]Estonia!CZ$27</f>
        <v>0</v>
      </c>
      <c r="DA13" s="1">
        <f>[2]Estonia!DA$27</f>
        <v>0</v>
      </c>
      <c r="DB13" s="1">
        <f>[2]Estonia!DB$27</f>
        <v>0</v>
      </c>
      <c r="DC13" s="1">
        <f>[2]Estonia!DC$27</f>
        <v>0</v>
      </c>
      <c r="DD13" s="1">
        <f>[2]Estonia!DD$27</f>
        <v>0</v>
      </c>
      <c r="DE13" s="1">
        <f>[2]Estonia!DE$27</f>
        <v>0</v>
      </c>
      <c r="DF13" s="1">
        <f>[2]Estonia!DF$27</f>
        <v>0</v>
      </c>
      <c r="DG13" s="1">
        <f>[2]Estonia!DG$27</f>
        <v>0</v>
      </c>
      <c r="DH13" s="1">
        <f>[2]Estonia!DH$27</f>
        <v>0</v>
      </c>
      <c r="DI13" s="1">
        <f>[2]Estonia!DI$27</f>
        <v>0</v>
      </c>
      <c r="DJ13" s="1">
        <f>[2]Estonia!DJ$27</f>
        <v>0</v>
      </c>
      <c r="DK13" s="1">
        <f>[2]Estonia!DK$27</f>
        <v>0</v>
      </c>
      <c r="DL13" s="1">
        <f>[2]Estonia!DL$27</f>
        <v>0</v>
      </c>
      <c r="DM13" s="1">
        <f>[2]Estonia!DM$27</f>
        <v>0</v>
      </c>
      <c r="DN13" s="1">
        <f>[2]Estonia!DN$27</f>
        <v>0</v>
      </c>
      <c r="DO13" s="1">
        <f>[2]Estonia!DO$27</f>
        <v>0</v>
      </c>
      <c r="DP13" s="1">
        <f>[2]Estonia!DP$27</f>
        <v>0</v>
      </c>
      <c r="DQ13" s="1">
        <f>[2]Estonia!DQ$27</f>
        <v>0</v>
      </c>
      <c r="DR13" s="1">
        <f>[2]Estonia!DR$27</f>
        <v>0</v>
      </c>
      <c r="DS13" s="1">
        <f>[2]Estonia!DS$27</f>
        <v>0</v>
      </c>
      <c r="DT13" s="1">
        <f>[2]Estonia!DT$27</f>
        <v>0</v>
      </c>
      <c r="DU13" s="1">
        <f>[2]Estonia!DU$27</f>
        <v>0</v>
      </c>
      <c r="DV13" s="1">
        <f>[2]Estonia!DV$27</f>
        <v>0</v>
      </c>
      <c r="DW13" s="1">
        <f>[2]Estonia!DW$27</f>
        <v>0</v>
      </c>
      <c r="DX13" s="1">
        <f>[2]Estonia!DX$27</f>
        <v>0</v>
      </c>
      <c r="DY13" s="1">
        <f>[2]Estonia!DY$27</f>
        <v>0</v>
      </c>
      <c r="DZ13" s="1">
        <f>[2]Estonia!DZ$27</f>
        <v>0</v>
      </c>
      <c r="EA13" s="1">
        <f>[2]Estonia!EA$27</f>
        <v>0</v>
      </c>
      <c r="EB13" s="1">
        <f>[2]Estonia!EB$27</f>
        <v>0</v>
      </c>
      <c r="EC13" s="1">
        <f>[2]Estonia!EC$27</f>
        <v>0</v>
      </c>
      <c r="ED13" s="1">
        <f>[2]Estonia!ED$27</f>
        <v>0</v>
      </c>
      <c r="EE13" s="1">
        <f>[2]Estonia!EE$27</f>
        <v>0</v>
      </c>
      <c r="EF13" s="1">
        <f>[2]Estonia!EF$27</f>
        <v>0</v>
      </c>
      <c r="EG13" s="1">
        <f>[2]Estonia!EG$27</f>
        <v>0</v>
      </c>
      <c r="EH13" s="1">
        <f>[2]Estonia!EH$27</f>
        <v>0</v>
      </c>
      <c r="EI13" s="1">
        <f>[2]Estonia!EI$27</f>
        <v>0</v>
      </c>
      <c r="EJ13" s="1">
        <f>[2]Estonia!EJ$27</f>
        <v>0</v>
      </c>
      <c r="EK13" s="1">
        <f>[2]Estonia!EK$27</f>
        <v>0</v>
      </c>
      <c r="EL13" s="1">
        <f>[2]Estonia!EL$27</f>
        <v>0</v>
      </c>
      <c r="EM13" s="1">
        <f>[2]Estonia!EM$27</f>
        <v>0</v>
      </c>
      <c r="EN13" s="1">
        <f>[2]Estonia!EN$27</f>
        <v>0</v>
      </c>
      <c r="EO13" s="1">
        <f>[2]Estonia!EO$27</f>
        <v>0</v>
      </c>
      <c r="EP13" s="1">
        <f>[2]Estonia!EP$27</f>
        <v>0</v>
      </c>
      <c r="EQ13" s="1">
        <f>[2]Estonia!EQ$27</f>
        <v>0</v>
      </c>
      <c r="ER13" s="1">
        <f>[2]Estonia!ER$27</f>
        <v>0</v>
      </c>
      <c r="ES13" s="1">
        <f>[2]Estonia!ES$27</f>
        <v>0</v>
      </c>
      <c r="ET13" s="1">
        <f>[2]Estonia!ET$27</f>
        <v>0</v>
      </c>
      <c r="EU13" s="1">
        <f>[2]Estonia!EU$27</f>
        <v>0</v>
      </c>
      <c r="EV13" s="1">
        <f>[2]Estonia!EV$27</f>
        <v>0</v>
      </c>
      <c r="EW13" s="1">
        <f>[2]Estonia!EW$27</f>
        <v>0</v>
      </c>
      <c r="EX13" s="1">
        <f>[2]Estonia!EX$27</f>
        <v>0</v>
      </c>
      <c r="EY13" s="1">
        <f>[2]Estonia!EY$27</f>
        <v>0</v>
      </c>
      <c r="EZ13" s="1">
        <f>[2]Estonia!EZ$27</f>
        <v>0</v>
      </c>
      <c r="FA13" s="1">
        <f>[2]Estonia!FA$27</f>
        <v>0</v>
      </c>
      <c r="FB13" s="1">
        <f>[2]Estonia!FB$27</f>
        <v>0</v>
      </c>
      <c r="FC13" s="1">
        <f>[2]Estonia!FC$27</f>
        <v>0</v>
      </c>
      <c r="FD13" s="1">
        <f>[2]Estonia!FD$27</f>
        <v>0</v>
      </c>
      <c r="FE13" s="1">
        <f>[2]Estonia!FE$27</f>
        <v>0</v>
      </c>
      <c r="FF13" s="1">
        <f>[2]Estonia!FF$27</f>
        <v>0</v>
      </c>
      <c r="FG13" s="1">
        <f>[2]Estonia!FG$27</f>
        <v>0</v>
      </c>
      <c r="FH13" s="1">
        <f>[2]Estonia!FH$27</f>
        <v>0</v>
      </c>
      <c r="FI13" s="1">
        <f>[2]Estonia!FI$27</f>
        <v>0</v>
      </c>
      <c r="FJ13" s="1">
        <f>[2]Estonia!FJ$27</f>
        <v>0</v>
      </c>
      <c r="FK13" s="1">
        <f>[2]Estonia!FK$27</f>
        <v>0</v>
      </c>
      <c r="FL13" s="1">
        <f>[2]Estonia!FL$27</f>
        <v>0</v>
      </c>
      <c r="FM13" s="1">
        <f>[2]Estonia!FM$27</f>
        <v>0</v>
      </c>
      <c r="FN13" s="1">
        <f>[2]Estonia!FN$27</f>
        <v>0</v>
      </c>
      <c r="FO13" s="1">
        <f>[2]Estonia!FO$27</f>
        <v>0</v>
      </c>
      <c r="FP13" s="1">
        <f>[2]Estonia!FP$27</f>
        <v>0</v>
      </c>
      <c r="FQ13" s="1">
        <f>[2]Estonia!FQ$27</f>
        <v>0</v>
      </c>
      <c r="FR13" s="1">
        <f>[2]Estonia!FR$27</f>
        <v>0</v>
      </c>
      <c r="FS13" s="1">
        <f>[2]Estonia!FS$27</f>
        <v>0</v>
      </c>
      <c r="FT13" s="1">
        <f>[2]Estonia!FT$27</f>
        <v>0</v>
      </c>
      <c r="FU13" s="1">
        <f>[2]Estonia!FU$27</f>
        <v>0</v>
      </c>
      <c r="FV13" s="1">
        <f>[2]Estonia!FV$27</f>
        <v>0</v>
      </c>
      <c r="FW13" s="1">
        <f>[2]Estonia!FW$27</f>
        <v>0</v>
      </c>
      <c r="FX13" s="1">
        <f>[2]Estonia!FX$27</f>
        <v>0</v>
      </c>
      <c r="FY13" s="1">
        <f>[2]Estonia!FY$27</f>
        <v>0</v>
      </c>
      <c r="FZ13" s="7">
        <f>SUM($B13:FY13)</f>
        <v>177.4</v>
      </c>
    </row>
    <row r="14" spans="1:182">
      <c r="A14" t="s">
        <v>18</v>
      </c>
      <c r="B14" s="1">
        <f>[2]Finland!B$27</f>
        <v>107.9</v>
      </c>
      <c r="C14" s="1">
        <f>[2]Finland!C$27</f>
        <v>65.400000000000006</v>
      </c>
      <c r="D14" s="1">
        <f>[2]Finland!D$27</f>
        <v>48</v>
      </c>
      <c r="E14" s="1">
        <f>[2]Finland!E$27</f>
        <v>46.6</v>
      </c>
      <c r="F14" s="1">
        <f>[2]Finland!F$27</f>
        <v>76</v>
      </c>
      <c r="G14" s="1">
        <f>[2]Finland!G$27</f>
        <v>46.6</v>
      </c>
      <c r="H14" s="1">
        <f>[2]Finland!H$27</f>
        <v>25.200000000000003</v>
      </c>
      <c r="I14" s="1">
        <f>[2]Finland!I$27</f>
        <v>44.5</v>
      </c>
      <c r="J14" s="1">
        <f>[2]Finland!J$27</f>
        <v>108.60000000000001</v>
      </c>
      <c r="K14" s="1">
        <f>[2]Finland!K$27</f>
        <v>72.2</v>
      </c>
      <c r="L14" s="1">
        <f>[2]Finland!L$27</f>
        <v>76.600000000000009</v>
      </c>
      <c r="M14" s="1">
        <f>[2]Finland!M$27</f>
        <v>67.3</v>
      </c>
      <c r="N14" s="1">
        <f>[2]Finland!N$27</f>
        <v>28.3</v>
      </c>
      <c r="O14" s="1">
        <f>[2]Finland!O$27</f>
        <v>202.10000000000002</v>
      </c>
      <c r="P14" s="1">
        <f>[2]Finland!P$27</f>
        <v>147.20000000000002</v>
      </c>
      <c r="Q14" s="1">
        <f>[2]Finland!Q$27</f>
        <v>33.4</v>
      </c>
      <c r="R14" s="1">
        <f>[2]Finland!R$27</f>
        <v>81.900000000000006</v>
      </c>
      <c r="S14" s="1">
        <f>[2]Finland!S$27</f>
        <v>84.9</v>
      </c>
      <c r="T14" s="1">
        <f>[2]Finland!T$27</f>
        <v>19.700000000000003</v>
      </c>
      <c r="U14" s="1">
        <f>[2]Finland!U$27</f>
        <v>79.2</v>
      </c>
      <c r="V14" s="1">
        <f>[2]Finland!V$27</f>
        <v>146</v>
      </c>
      <c r="W14" s="1">
        <f>[2]Finland!W$27</f>
        <v>154.10000000000002</v>
      </c>
      <c r="X14" s="1">
        <f>[2]Finland!X$27</f>
        <v>133.1</v>
      </c>
      <c r="Y14" s="1">
        <f>[2]Finland!Y$27</f>
        <v>240.70000000000002</v>
      </c>
      <c r="Z14" s="1">
        <f>[2]Finland!Z$27</f>
        <v>151.1</v>
      </c>
      <c r="AA14" s="1">
        <f>[2]Finland!AA$27</f>
        <v>165.3</v>
      </c>
      <c r="AB14" s="1">
        <f>[2]Finland!AB$27</f>
        <v>145.5</v>
      </c>
      <c r="AC14" s="1">
        <f>[2]Finland!AC$27</f>
        <v>31.8</v>
      </c>
      <c r="AD14" s="1">
        <f>[2]Finland!AD$27</f>
        <v>55.1</v>
      </c>
      <c r="AE14" s="1">
        <f>[2]Finland!AE$27</f>
        <v>24.700000000000003</v>
      </c>
      <c r="AF14" s="1">
        <f>[2]Finland!AF$27</f>
        <v>54.400000000000006</v>
      </c>
      <c r="AG14" s="1">
        <f>[2]Finland!AG$27</f>
        <v>120.10000000000001</v>
      </c>
      <c r="AH14" s="1">
        <f>[2]Finland!AH$27</f>
        <v>123.10000000000001</v>
      </c>
      <c r="AI14" s="1">
        <f>[2]Finland!AI$27</f>
        <v>121</v>
      </c>
      <c r="AJ14" s="1">
        <f>[2]Finland!AJ$27</f>
        <v>156.80000000000001</v>
      </c>
      <c r="AK14" s="1">
        <f>[2]Finland!AK$27</f>
        <v>187.10000000000002</v>
      </c>
      <c r="AL14" s="1">
        <f>[2]Finland!AL$27</f>
        <v>282.40000000000003</v>
      </c>
      <c r="AM14" s="1">
        <f>[2]Finland!AM$27</f>
        <v>152.4</v>
      </c>
      <c r="AN14" s="1">
        <f>[2]Finland!AN$27</f>
        <v>162.9</v>
      </c>
      <c r="AO14" s="1">
        <f>[2]Finland!AO$27</f>
        <v>114</v>
      </c>
      <c r="AP14" s="1">
        <f>[2]Finland!AP$27</f>
        <v>0.8</v>
      </c>
      <c r="AQ14" s="1">
        <f>[2]Finland!AQ$27</f>
        <v>0</v>
      </c>
      <c r="AR14" s="1">
        <f>[2]Finland!AR$27</f>
        <v>0</v>
      </c>
      <c r="AS14" s="1">
        <f>[2]Finland!AS$27</f>
        <v>0.1</v>
      </c>
      <c r="AT14" s="1">
        <f>[2]Finland!AT$27</f>
        <v>0.8</v>
      </c>
      <c r="AU14" s="1">
        <f>[2]Finland!AU$27</f>
        <v>152.30000000000001</v>
      </c>
      <c r="AV14" s="1">
        <f>[2]Finland!AV$27</f>
        <v>187.9</v>
      </c>
      <c r="AW14" s="1">
        <f>[2]Finland!AW$27</f>
        <v>116.80000000000001</v>
      </c>
      <c r="AX14" s="1">
        <f>[2]Finland!AX$27</f>
        <v>207.10000000000002</v>
      </c>
      <c r="AY14" s="1">
        <f>[2]Finland!AY$27</f>
        <v>88.600000000000009</v>
      </c>
      <c r="AZ14" s="1">
        <f>[2]Finland!AZ$27</f>
        <v>45.800000000000004</v>
      </c>
      <c r="BA14" s="1">
        <f>[2]Finland!BA$27</f>
        <v>0</v>
      </c>
      <c r="BB14" s="1">
        <f>[2]Finland!BB$27</f>
        <v>37.4</v>
      </c>
      <c r="BC14" s="1">
        <f>[2]Finland!BC$27</f>
        <v>5.8000000000000007</v>
      </c>
      <c r="BD14" s="1">
        <f>[2]Finland!BD$27</f>
        <v>913.6</v>
      </c>
      <c r="BE14" s="1">
        <f>[2]Finland!BE$27</f>
        <v>61.300000000000004</v>
      </c>
      <c r="BF14" s="1">
        <f>[2]Finland!BF$27</f>
        <v>38.300000000000004</v>
      </c>
      <c r="BG14" s="1">
        <f>[2]Finland!BG$27</f>
        <v>129.1</v>
      </c>
      <c r="BH14" s="1">
        <f>[2]Finland!BH$27</f>
        <v>48.300000000000004</v>
      </c>
      <c r="BI14" s="1">
        <f>[2]Finland!BI$27</f>
        <v>76.5</v>
      </c>
      <c r="BJ14" s="1">
        <f>[2]Finland!BJ$27</f>
        <v>25</v>
      </c>
      <c r="BK14" s="1">
        <f>[2]Finland!BK$27</f>
        <v>9.2000000000000011</v>
      </c>
      <c r="BL14" s="1">
        <f>[2]Finland!BL$27</f>
        <v>2.3000000000000003</v>
      </c>
      <c r="BM14" s="1">
        <f>[2]Finland!BM$27</f>
        <v>3.3000000000000003</v>
      </c>
      <c r="BN14" s="1">
        <f>[2]Finland!BN$27</f>
        <v>5</v>
      </c>
      <c r="BO14" s="1">
        <f>[2]Finland!BO$27</f>
        <v>0.8</v>
      </c>
      <c r="BP14" s="1">
        <f>[2]Finland!BP$27</f>
        <v>3.3000000000000003</v>
      </c>
      <c r="BQ14" s="1">
        <f>[2]Finland!BQ$27</f>
        <v>2.5</v>
      </c>
      <c r="BR14" s="1">
        <f>[2]Finland!BR$27</f>
        <v>2.5</v>
      </c>
      <c r="BS14" s="1">
        <f>[2]Finland!BS$27</f>
        <v>14.100000000000001</v>
      </c>
      <c r="BT14" s="1">
        <f>[2]Finland!BT$27</f>
        <v>18.3</v>
      </c>
      <c r="BU14" s="1">
        <f>[2]Finland!BU$27</f>
        <v>17.5</v>
      </c>
      <c r="BV14" s="1">
        <f>[2]Finland!BV$27</f>
        <v>26.6</v>
      </c>
      <c r="BW14" s="1">
        <f>[2]Finland!BW$27</f>
        <v>64.900000000000006</v>
      </c>
      <c r="BX14" s="1">
        <f>[2]Finland!BX$27</f>
        <v>50.6</v>
      </c>
      <c r="BY14" s="1">
        <f>[2]Finland!BY$27</f>
        <v>7.5</v>
      </c>
      <c r="BZ14" s="1">
        <f>[2]Finland!BZ$27</f>
        <v>2.5</v>
      </c>
      <c r="CA14" s="1">
        <f>[2]Finland!CA$27</f>
        <v>0.8</v>
      </c>
      <c r="CB14" s="1">
        <f>[2]Finland!CB$27</f>
        <v>4.2</v>
      </c>
      <c r="CC14" s="1">
        <f>[2]Finland!CC$27</f>
        <v>46.800000000000004</v>
      </c>
      <c r="CD14" s="1">
        <f>[2]Finland!CD$27</f>
        <v>14.100000000000001</v>
      </c>
      <c r="CE14" s="1">
        <f>[2]Finland!CE$27</f>
        <v>9.2000000000000011</v>
      </c>
      <c r="CF14" s="1">
        <f>[2]Finland!CF$27</f>
        <v>12.5</v>
      </c>
      <c r="CG14" s="1">
        <f>[2]Finland!CG$27</f>
        <v>8.3000000000000007</v>
      </c>
      <c r="CH14" s="1">
        <f>[2]Finland!CH$27</f>
        <v>9.2000000000000011</v>
      </c>
      <c r="CI14" s="1">
        <f>[2]Finland!CI$27</f>
        <v>2.5</v>
      </c>
      <c r="CJ14" s="1">
        <f>[2]Finland!CJ$27</f>
        <v>75.2</v>
      </c>
      <c r="CK14" s="1">
        <f>[2]Finland!CK$27</f>
        <v>2.5</v>
      </c>
      <c r="CL14" s="1">
        <f>[2]Finland!CL$27</f>
        <v>15.200000000000001</v>
      </c>
      <c r="CM14" s="1">
        <f>[2]Finland!CM$27</f>
        <v>0.9</v>
      </c>
      <c r="CN14" s="1">
        <f>[2]Finland!CN$27</f>
        <v>0.8</v>
      </c>
      <c r="CO14" s="1">
        <f>[2]Finland!CO$27</f>
        <v>0.1</v>
      </c>
      <c r="CP14" s="1">
        <f>[2]Finland!CP$27</f>
        <v>36.6</v>
      </c>
      <c r="CQ14" s="1">
        <f>[2]Finland!CQ$27</f>
        <v>0</v>
      </c>
      <c r="CR14" s="1">
        <f>[2]Finland!CR$27</f>
        <v>36.6</v>
      </c>
      <c r="CS14" s="1">
        <f>[2]Finland!CS$27</f>
        <v>26.6</v>
      </c>
      <c r="CT14" s="1">
        <f>[2]Finland!CT$27</f>
        <v>5</v>
      </c>
      <c r="CU14" s="1">
        <f>[2]Finland!CU$27</f>
        <v>3</v>
      </c>
      <c r="CV14" s="1">
        <f>[2]Finland!CV$27</f>
        <v>39.1</v>
      </c>
      <c r="CW14" s="1">
        <f>[2]Finland!CW$27</f>
        <v>49.900000000000006</v>
      </c>
      <c r="CX14" s="1">
        <f>[2]Finland!CX$27</f>
        <v>0.8</v>
      </c>
      <c r="CY14" s="1">
        <f>[2]Finland!CY$27</f>
        <v>0</v>
      </c>
      <c r="CZ14" s="1">
        <f>[2]Finland!CZ$27</f>
        <v>33.300000000000004</v>
      </c>
      <c r="DA14" s="1">
        <f>[2]Finland!DA$27</f>
        <v>33.300000000000004</v>
      </c>
      <c r="DB14" s="1">
        <f>[2]Finland!DB$27</f>
        <v>0</v>
      </c>
      <c r="DC14" s="1">
        <f>[2]Finland!DC$27</f>
        <v>166.3</v>
      </c>
      <c r="DD14" s="1">
        <f>[2]Finland!DD$27</f>
        <v>20.200000000000003</v>
      </c>
      <c r="DE14" s="1">
        <f>[2]Finland!DE$27</f>
        <v>24</v>
      </c>
      <c r="DF14" s="1">
        <f>[2]Finland!DF$27</f>
        <v>0.8</v>
      </c>
      <c r="DG14" s="1">
        <f>[2]Finland!DG$27</f>
        <v>0</v>
      </c>
      <c r="DH14" s="1">
        <f>[2]Finland!DH$27</f>
        <v>0</v>
      </c>
      <c r="DI14" s="1">
        <f>[2]Finland!DI$27</f>
        <v>3</v>
      </c>
      <c r="DJ14" s="1">
        <f>[2]Finland!DJ$27</f>
        <v>0</v>
      </c>
      <c r="DK14" s="1">
        <f>[2]Finland!DK$27</f>
        <v>0</v>
      </c>
      <c r="DL14" s="1">
        <f>[2]Finland!DL$27</f>
        <v>12.200000000000001</v>
      </c>
      <c r="DM14" s="1">
        <f>[2]Finland!DM$27</f>
        <v>0</v>
      </c>
      <c r="DN14" s="1">
        <f>[2]Finland!DN$27</f>
        <v>5</v>
      </c>
      <c r="DO14" s="1">
        <f>[2]Finland!DO$27</f>
        <v>0</v>
      </c>
      <c r="DP14" s="1">
        <f>[2]Finland!DP$27</f>
        <v>0.2</v>
      </c>
      <c r="DQ14" s="1">
        <f>[2]Finland!DQ$27</f>
        <v>0</v>
      </c>
      <c r="DR14" s="1">
        <f>[2]Finland!DR$27</f>
        <v>0</v>
      </c>
      <c r="DS14" s="1">
        <f>[2]Finland!DS$27</f>
        <v>0</v>
      </c>
      <c r="DT14" s="1">
        <f>[2]Finland!DT$27</f>
        <v>0</v>
      </c>
      <c r="DU14" s="1">
        <f>[2]Finland!DU$27</f>
        <v>0</v>
      </c>
      <c r="DV14" s="1">
        <f>[2]Finland!DV$27</f>
        <v>35.28</v>
      </c>
      <c r="DW14" s="1">
        <f>[2]Finland!DW$27</f>
        <v>0</v>
      </c>
      <c r="DX14" s="1">
        <f>[2]Finland!DX$27</f>
        <v>0</v>
      </c>
      <c r="DY14" s="1">
        <f>[2]Finland!DY$27</f>
        <v>35.28</v>
      </c>
      <c r="DZ14" s="1">
        <f>[2]Finland!DZ$27</f>
        <v>0</v>
      </c>
      <c r="EA14" s="1">
        <f>[2]Finland!EA$27</f>
        <v>1E-3</v>
      </c>
      <c r="EB14" s="1">
        <f>[2]Finland!EB$27</f>
        <v>5.000000000000001E-3</v>
      </c>
      <c r="EC14" s="1">
        <f>[2]Finland!EC$27</f>
        <v>2E-3</v>
      </c>
      <c r="ED14" s="1">
        <f>[2]Finland!ED$27</f>
        <v>2.4020000000000001</v>
      </c>
      <c r="EE14" s="1">
        <f>[2]Finland!EE$27</f>
        <v>6.7790000000000008</v>
      </c>
      <c r="EF14" s="1">
        <f>[2]Finland!EF$27</f>
        <v>32.788000000000004</v>
      </c>
      <c r="EG14" s="1">
        <f>[2]Finland!EG$27</f>
        <v>66.733000000000004</v>
      </c>
      <c r="EH14" s="1">
        <f>[2]Finland!EH$27</f>
        <v>24.374000000000002</v>
      </c>
      <c r="EI14" s="1">
        <f>[2]Finland!EI$27</f>
        <v>30.776</v>
      </c>
      <c r="EJ14" s="1">
        <f>[2]Finland!EJ$27</f>
        <v>29.594999999999999</v>
      </c>
      <c r="EK14" s="1">
        <f>[2]Finland!EK$27</f>
        <v>69.927000000000007</v>
      </c>
      <c r="EL14" s="1">
        <f>[2]Finland!EL$27</f>
        <v>31.786000000000001</v>
      </c>
      <c r="EM14" s="1">
        <f>[2]Finland!EM$27</f>
        <v>33.491000000000007</v>
      </c>
      <c r="EN14" s="1">
        <f>[2]Finland!EN$27</f>
        <v>41.279000000000003</v>
      </c>
      <c r="EO14" s="1">
        <f>[2]Finland!EO$27</f>
        <v>55.366999999999997</v>
      </c>
      <c r="EP14" s="1">
        <f>[2]Finland!EP$27</f>
        <v>21.87</v>
      </c>
      <c r="EQ14" s="1">
        <f>[2]Finland!EQ$27</f>
        <v>39.968000000000004</v>
      </c>
      <c r="ER14" s="1">
        <f>[2]Finland!ER$27</f>
        <v>31.194000000000003</v>
      </c>
      <c r="ES14" s="1">
        <f>[2]Finland!ES$27</f>
        <v>19.805000000000003</v>
      </c>
      <c r="ET14" s="1">
        <f>[2]Finland!ET$27</f>
        <v>32.923999999999999</v>
      </c>
      <c r="EU14" s="1">
        <f>[2]Finland!EU$27</f>
        <v>22.76</v>
      </c>
      <c r="EV14" s="1">
        <f>[2]Finland!EV$27</f>
        <v>32.072000000000003</v>
      </c>
      <c r="EW14" s="1">
        <f>[2]Finland!EW$27</f>
        <v>25.155000000000001</v>
      </c>
      <c r="EX14" s="1">
        <f>[2]Finland!EX$27</f>
        <v>30.099000000000004</v>
      </c>
      <c r="EY14" s="1">
        <f>[2]Finland!EY$27</f>
        <v>41.256</v>
      </c>
      <c r="EZ14" s="1">
        <f>[2]Finland!EZ$27</f>
        <v>35.200000000000003</v>
      </c>
      <c r="FA14" s="1">
        <f>[2]Finland!FA$27</f>
        <v>22.667000000000002</v>
      </c>
      <c r="FB14" s="1">
        <f>[2]Finland!FB$27</f>
        <v>21.284000000000002</v>
      </c>
      <c r="FC14" s="1">
        <f>[2]Finland!FC$27</f>
        <v>23.1</v>
      </c>
      <c r="FD14" s="1">
        <f>[2]Finland!FD$27</f>
        <v>27.105000000000004</v>
      </c>
      <c r="FE14" s="1">
        <f>[2]Finland!FE$27</f>
        <v>21.411000000000001</v>
      </c>
      <c r="FF14" s="1">
        <f>[2]Finland!FF$27</f>
        <v>22.167000000000002</v>
      </c>
      <c r="FG14" s="1">
        <f>[2]Finland!FG$27</f>
        <v>21.243000000000002</v>
      </c>
      <c r="FH14" s="1">
        <f>[2]Finland!FH$27</f>
        <v>20.835000000000001</v>
      </c>
      <c r="FI14" s="1">
        <f>[2]Finland!FI$27</f>
        <v>101.80900000000001</v>
      </c>
      <c r="FJ14" s="1">
        <f>[2]Finland!FJ$27</f>
        <v>21.516999999999999</v>
      </c>
      <c r="FK14" s="1">
        <f>[2]Finland!FK$27</f>
        <v>79.247000000000014</v>
      </c>
      <c r="FL14" s="1">
        <f>[2]Finland!FL$27</f>
        <v>61.188000000000002</v>
      </c>
      <c r="FM14" s="1">
        <f>[2]Finland!FM$27</f>
        <v>165.86700000000002</v>
      </c>
      <c r="FN14" s="1">
        <f>[2]Finland!FN$27</f>
        <v>598.35800000000006</v>
      </c>
      <c r="FO14" s="1">
        <f>[2]Finland!FO$27</f>
        <v>119.72200000000001</v>
      </c>
      <c r="FP14" s="1">
        <f>[2]Finland!FP$27</f>
        <v>64.847000000000008</v>
      </c>
      <c r="FQ14" s="1">
        <f>[2]Finland!FQ$27</f>
        <v>57.411999999999999</v>
      </c>
      <c r="FR14" s="1">
        <f>[2]Finland!FR$27</f>
        <v>56.545000000000002</v>
      </c>
      <c r="FS14" s="1">
        <f>[2]Finland!FS$27</f>
        <v>28.560000000000002</v>
      </c>
      <c r="FT14" s="1">
        <f>[2]Finland!FT$27</f>
        <v>32.698999999999998</v>
      </c>
      <c r="FU14" s="1">
        <f>[2]Finland!FU$27</f>
        <v>37.739000000000004</v>
      </c>
      <c r="FV14" s="1">
        <f>[2]Finland!FV$27</f>
        <v>54.27</v>
      </c>
      <c r="FW14" s="1">
        <f>[2]Finland!FW$27</f>
        <v>120.342</v>
      </c>
      <c r="FX14" s="1">
        <f>[2]Finland!FX$27</f>
        <v>48.951999999999998</v>
      </c>
      <c r="FY14" s="1">
        <f>[2]Finland!FY$27</f>
        <v>0</v>
      </c>
      <c r="FZ14" s="7">
        <f>SUM($B14:FY14)</f>
        <v>9904.8540000000066</v>
      </c>
    </row>
    <row r="15" spans="1:182">
      <c r="A15" t="s">
        <v>19</v>
      </c>
      <c r="B15" s="1">
        <f>[2]France!B$27</f>
        <v>0</v>
      </c>
      <c r="C15" s="1">
        <f>[2]France!C$27</f>
        <v>0</v>
      </c>
      <c r="D15" s="1">
        <f>[2]France!D$27</f>
        <v>0</v>
      </c>
      <c r="E15" s="1">
        <f>[2]France!E$27</f>
        <v>0</v>
      </c>
      <c r="F15" s="1">
        <f>[2]France!F$27</f>
        <v>0</v>
      </c>
      <c r="G15" s="1">
        <f>[2]France!G$27</f>
        <v>0</v>
      </c>
      <c r="H15" s="1">
        <f>[2]France!H$27</f>
        <v>0</v>
      </c>
      <c r="I15" s="1">
        <f>[2]France!I$27</f>
        <v>0</v>
      </c>
      <c r="J15" s="1">
        <f>[2]France!J$27</f>
        <v>0</v>
      </c>
      <c r="K15" s="1">
        <f>[2]France!K$27</f>
        <v>0</v>
      </c>
      <c r="L15" s="1">
        <f>[2]France!L$27</f>
        <v>0</v>
      </c>
      <c r="M15" s="1">
        <f>[2]France!M$27</f>
        <v>0</v>
      </c>
      <c r="N15" s="1">
        <f>[2]France!N$27</f>
        <v>0</v>
      </c>
      <c r="O15" s="1">
        <f>[2]France!O$27</f>
        <v>0</v>
      </c>
      <c r="P15" s="1">
        <f>[2]France!P$27</f>
        <v>0</v>
      </c>
      <c r="Q15" s="1">
        <f>[2]France!Q$27</f>
        <v>0</v>
      </c>
      <c r="R15" s="1">
        <f>[2]France!R$27</f>
        <v>0</v>
      </c>
      <c r="S15" s="1">
        <f>[2]France!S$27</f>
        <v>0</v>
      </c>
      <c r="T15" s="1">
        <f>[2]France!T$27</f>
        <v>0</v>
      </c>
      <c r="U15" s="1">
        <f>[2]France!U$27</f>
        <v>0</v>
      </c>
      <c r="V15" s="1">
        <f>[2]France!V$27</f>
        <v>0</v>
      </c>
      <c r="W15" s="1">
        <f>[2]France!W$27</f>
        <v>0</v>
      </c>
      <c r="X15" s="1">
        <f>[2]France!X$27</f>
        <v>0</v>
      </c>
      <c r="Y15" s="1">
        <f>[2]France!Y$27</f>
        <v>0</v>
      </c>
      <c r="Z15" s="1">
        <f>[2]France!Z$27</f>
        <v>0</v>
      </c>
      <c r="AA15" s="1">
        <f>[2]France!AA$27</f>
        <v>0</v>
      </c>
      <c r="AB15" s="1">
        <f>[2]France!AB$27</f>
        <v>0</v>
      </c>
      <c r="AC15" s="1">
        <f>[2]France!AC$27</f>
        <v>0</v>
      </c>
      <c r="AD15" s="1">
        <f>[2]France!AD$27</f>
        <v>0</v>
      </c>
      <c r="AE15" s="1">
        <f>[2]France!AE$27</f>
        <v>0</v>
      </c>
      <c r="AF15" s="1">
        <f>[2]France!AF$27</f>
        <v>0</v>
      </c>
      <c r="AG15" s="1">
        <f>[2]France!AG$27</f>
        <v>0</v>
      </c>
      <c r="AH15" s="1">
        <f>[2]France!AH$27</f>
        <v>0</v>
      </c>
      <c r="AI15" s="1">
        <f>[2]France!AI$27</f>
        <v>0</v>
      </c>
      <c r="AJ15" s="1">
        <f>[2]France!AJ$27</f>
        <v>0</v>
      </c>
      <c r="AK15" s="1">
        <f>[2]France!AK$27</f>
        <v>0</v>
      </c>
      <c r="AL15" s="1">
        <f>[2]France!AL$27</f>
        <v>0</v>
      </c>
      <c r="AM15" s="1">
        <f>[2]France!AM$27</f>
        <v>0</v>
      </c>
      <c r="AN15" s="1">
        <f>[2]France!AN$27</f>
        <v>0</v>
      </c>
      <c r="AO15" s="1">
        <f>[2]France!AO$27</f>
        <v>0</v>
      </c>
      <c r="AP15" s="1">
        <f>[2]France!AP$27</f>
        <v>0</v>
      </c>
      <c r="AQ15" s="1">
        <f>[2]France!AQ$27</f>
        <v>0</v>
      </c>
      <c r="AR15" s="1">
        <f>[2]France!AR$27</f>
        <v>0</v>
      </c>
      <c r="AS15" s="1">
        <f>[2]France!AS$27</f>
        <v>0</v>
      </c>
      <c r="AT15" s="1">
        <f>[2]France!AT$27</f>
        <v>0</v>
      </c>
      <c r="AU15" s="1">
        <f>[2]France!AU$27</f>
        <v>37.4</v>
      </c>
      <c r="AV15" s="1">
        <f>[2]France!AV$27</f>
        <v>0</v>
      </c>
      <c r="AW15" s="1">
        <f>[2]France!AW$27</f>
        <v>0</v>
      </c>
      <c r="AX15" s="1">
        <f>[2]France!AX$27</f>
        <v>0</v>
      </c>
      <c r="AY15" s="1">
        <f>[2]France!AY$27</f>
        <v>0</v>
      </c>
      <c r="AZ15" s="1">
        <f>[2]France!AZ$27</f>
        <v>0</v>
      </c>
      <c r="BA15" s="1">
        <f>[2]France!BA$27</f>
        <v>0</v>
      </c>
      <c r="BB15" s="1">
        <f>[2]France!BB$27</f>
        <v>0</v>
      </c>
      <c r="BC15" s="1">
        <f>[2]France!BC$27</f>
        <v>0</v>
      </c>
      <c r="BD15" s="1">
        <f>[2]France!BD$27</f>
        <v>0</v>
      </c>
      <c r="BE15" s="1">
        <f>[2]France!BE$27</f>
        <v>0</v>
      </c>
      <c r="BF15" s="1">
        <f>[2]France!BF$27</f>
        <v>0</v>
      </c>
      <c r="BG15" s="1">
        <f>[2]France!BG$27</f>
        <v>0</v>
      </c>
      <c r="BH15" s="1">
        <f>[2]France!BH$27</f>
        <v>0</v>
      </c>
      <c r="BI15" s="1">
        <f>[2]France!BI$27</f>
        <v>0</v>
      </c>
      <c r="BJ15" s="1">
        <f>[2]France!BJ$27</f>
        <v>0</v>
      </c>
      <c r="BK15" s="1">
        <f>[2]France!BK$27</f>
        <v>0</v>
      </c>
      <c r="BL15" s="1">
        <f>[2]France!BL$27</f>
        <v>0</v>
      </c>
      <c r="BM15" s="1">
        <f>[2]France!BM$27</f>
        <v>0</v>
      </c>
      <c r="BN15" s="1">
        <f>[2]France!BN$27</f>
        <v>0</v>
      </c>
      <c r="BO15" s="1">
        <f>[2]France!BO$27</f>
        <v>0</v>
      </c>
      <c r="BP15" s="1">
        <f>[2]France!BP$27</f>
        <v>0</v>
      </c>
      <c r="BQ15" s="1">
        <f>[2]France!BQ$27</f>
        <v>0</v>
      </c>
      <c r="BR15" s="1">
        <f>[2]France!BR$27</f>
        <v>0</v>
      </c>
      <c r="BS15" s="1">
        <f>[2]France!BS$27</f>
        <v>0</v>
      </c>
      <c r="BT15" s="1">
        <f>[2]France!BT$27</f>
        <v>0</v>
      </c>
      <c r="BU15" s="1">
        <f>[2]France!BU$27</f>
        <v>0</v>
      </c>
      <c r="BV15" s="1">
        <f>[2]France!BV$27</f>
        <v>0</v>
      </c>
      <c r="BW15" s="1">
        <f>[2]France!BW$27</f>
        <v>0</v>
      </c>
      <c r="BX15" s="1">
        <f>[2]France!BX$27</f>
        <v>0</v>
      </c>
      <c r="BY15" s="1">
        <f>[2]France!BY$27</f>
        <v>0</v>
      </c>
      <c r="BZ15" s="1">
        <f>[2]France!BZ$27</f>
        <v>0</v>
      </c>
      <c r="CA15" s="1">
        <f>[2]France!CA$27</f>
        <v>0</v>
      </c>
      <c r="CB15" s="1">
        <f>[2]France!CB$27</f>
        <v>0</v>
      </c>
      <c r="CC15" s="1">
        <f>[2]France!CC$27</f>
        <v>0</v>
      </c>
      <c r="CD15" s="1">
        <f>[2]France!CD$27</f>
        <v>0</v>
      </c>
      <c r="CE15" s="1">
        <f>[2]France!CE$27</f>
        <v>0</v>
      </c>
      <c r="CF15" s="1">
        <f>[2]France!CF$27</f>
        <v>0</v>
      </c>
      <c r="CG15" s="1">
        <f>[2]France!CG$27</f>
        <v>0</v>
      </c>
      <c r="CH15" s="1">
        <f>[2]France!CH$27</f>
        <v>0</v>
      </c>
      <c r="CI15" s="1">
        <f>[2]France!CI$27</f>
        <v>0</v>
      </c>
      <c r="CJ15" s="1">
        <f>[2]France!CJ$27</f>
        <v>0</v>
      </c>
      <c r="CK15" s="1">
        <f>[2]France!CK$27</f>
        <v>0</v>
      </c>
      <c r="CL15" s="1">
        <f>[2]France!CL$27</f>
        <v>0</v>
      </c>
      <c r="CM15" s="1">
        <f>[2]France!CM$27</f>
        <v>0</v>
      </c>
      <c r="CN15" s="1">
        <f>[2]France!CN$27</f>
        <v>0</v>
      </c>
      <c r="CO15" s="1">
        <f>[2]France!CO$27</f>
        <v>0</v>
      </c>
      <c r="CP15" s="1">
        <f>[2]France!CP$27</f>
        <v>0</v>
      </c>
      <c r="CQ15" s="1">
        <f>[2]France!CQ$27</f>
        <v>0</v>
      </c>
      <c r="CR15" s="1">
        <f>[2]France!CR$27</f>
        <v>0</v>
      </c>
      <c r="CS15" s="1">
        <f>[2]France!CS$27</f>
        <v>0</v>
      </c>
      <c r="CT15" s="1">
        <f>[2]France!CT$27</f>
        <v>0</v>
      </c>
      <c r="CU15" s="1">
        <f>[2]France!CU$27</f>
        <v>0</v>
      </c>
      <c r="CV15" s="1">
        <f>[2]France!CV$27</f>
        <v>0</v>
      </c>
      <c r="CW15" s="1">
        <f>[2]France!CW$27</f>
        <v>0</v>
      </c>
      <c r="CX15" s="1">
        <f>[2]France!CX$27</f>
        <v>0</v>
      </c>
      <c r="CY15" s="1">
        <f>[2]France!CY$27</f>
        <v>0</v>
      </c>
      <c r="CZ15" s="1">
        <f>[2]France!CZ$27</f>
        <v>0</v>
      </c>
      <c r="DA15" s="1">
        <f>[2]France!DA$27</f>
        <v>0</v>
      </c>
      <c r="DB15" s="1">
        <f>[2]France!DB$27</f>
        <v>0</v>
      </c>
      <c r="DC15" s="1">
        <f>[2]France!DC$27</f>
        <v>0</v>
      </c>
      <c r="DD15" s="1">
        <f>[2]France!DD$27</f>
        <v>0</v>
      </c>
      <c r="DE15" s="1">
        <f>[2]France!DE$27</f>
        <v>0</v>
      </c>
      <c r="DF15" s="1">
        <f>[2]France!DF$27</f>
        <v>0</v>
      </c>
      <c r="DG15" s="1">
        <f>[2]France!DG$27</f>
        <v>0</v>
      </c>
      <c r="DH15" s="1">
        <f>[2]France!DH$27</f>
        <v>0</v>
      </c>
      <c r="DI15" s="1">
        <f>[2]France!DI$27</f>
        <v>0</v>
      </c>
      <c r="DJ15" s="1">
        <f>[2]France!DJ$27</f>
        <v>0</v>
      </c>
      <c r="DK15" s="1">
        <f>[2]France!DK$27</f>
        <v>0</v>
      </c>
      <c r="DL15" s="1">
        <f>[2]France!DL$27</f>
        <v>0</v>
      </c>
      <c r="DM15" s="1">
        <f>[2]France!DM$27</f>
        <v>0</v>
      </c>
      <c r="DN15" s="1">
        <f>[2]France!DN$27</f>
        <v>0</v>
      </c>
      <c r="DO15" s="1">
        <f>[2]France!DO$27</f>
        <v>0</v>
      </c>
      <c r="DP15" s="1">
        <f>[2]France!DP$27</f>
        <v>0</v>
      </c>
      <c r="DQ15" s="1">
        <f>[2]France!DQ$27</f>
        <v>0</v>
      </c>
      <c r="DR15" s="1">
        <f>[2]France!DR$27</f>
        <v>0</v>
      </c>
      <c r="DS15" s="1">
        <f>[2]France!DS$27</f>
        <v>0</v>
      </c>
      <c r="DT15" s="1">
        <f>[2]France!DT$27</f>
        <v>0</v>
      </c>
      <c r="DU15" s="1">
        <f>[2]France!DU$27</f>
        <v>0</v>
      </c>
      <c r="DV15" s="1">
        <f>[2]France!DV$27</f>
        <v>0</v>
      </c>
      <c r="DW15" s="1">
        <f>[2]France!DW$27</f>
        <v>0</v>
      </c>
      <c r="DX15" s="1">
        <f>[2]France!DX$27</f>
        <v>0</v>
      </c>
      <c r="DY15" s="1">
        <f>[2]France!DY$27</f>
        <v>0</v>
      </c>
      <c r="DZ15" s="1">
        <f>[2]France!DZ$27</f>
        <v>0</v>
      </c>
      <c r="EA15" s="1">
        <f>[2]France!EA$27</f>
        <v>0</v>
      </c>
      <c r="EB15" s="1">
        <f>[2]France!EB$27</f>
        <v>0</v>
      </c>
      <c r="EC15" s="1">
        <f>[2]France!EC$27</f>
        <v>0</v>
      </c>
      <c r="ED15" s="1">
        <f>[2]France!ED$27</f>
        <v>0</v>
      </c>
      <c r="EE15" s="1">
        <f>[2]France!EE$27</f>
        <v>0</v>
      </c>
      <c r="EF15" s="1">
        <f>[2]France!EF$27</f>
        <v>0</v>
      </c>
      <c r="EG15" s="1">
        <f>[2]France!EG$27</f>
        <v>0</v>
      </c>
      <c r="EH15" s="1">
        <f>[2]France!EH$27</f>
        <v>0</v>
      </c>
      <c r="EI15" s="1">
        <f>[2]France!EI$27</f>
        <v>0</v>
      </c>
      <c r="EJ15" s="1">
        <f>[2]France!EJ$27</f>
        <v>0</v>
      </c>
      <c r="EK15" s="1">
        <f>[2]France!EK$27</f>
        <v>23.868000000000002</v>
      </c>
      <c r="EL15" s="1">
        <f>[2]France!EL$27</f>
        <v>0</v>
      </c>
      <c r="EM15" s="1">
        <f>[2]France!EM$27</f>
        <v>0</v>
      </c>
      <c r="EN15" s="1">
        <f>[2]France!EN$27</f>
        <v>0</v>
      </c>
      <c r="EO15" s="1">
        <f>[2]France!EO$27</f>
        <v>0</v>
      </c>
      <c r="EP15" s="1">
        <f>[2]France!EP$27</f>
        <v>0</v>
      </c>
      <c r="EQ15" s="1">
        <f>[2]France!EQ$27</f>
        <v>0</v>
      </c>
      <c r="ER15" s="1">
        <f>[2]France!ER$27</f>
        <v>0</v>
      </c>
      <c r="ES15" s="1">
        <f>[2]France!ES$27</f>
        <v>0</v>
      </c>
      <c r="ET15" s="1">
        <f>[2]France!ET$27</f>
        <v>0</v>
      </c>
      <c r="EU15" s="1">
        <f>[2]France!EU$27</f>
        <v>0</v>
      </c>
      <c r="EV15" s="1">
        <f>[2]France!EV$27</f>
        <v>0</v>
      </c>
      <c r="EW15" s="1">
        <f>[2]France!EW$27</f>
        <v>0</v>
      </c>
      <c r="EX15" s="1">
        <f>[2]France!EX$27</f>
        <v>21.996000000000002</v>
      </c>
      <c r="EY15" s="1">
        <f>[2]France!EY$27</f>
        <v>0</v>
      </c>
      <c r="EZ15" s="1">
        <f>[2]France!EZ$27</f>
        <v>0</v>
      </c>
      <c r="FA15" s="1">
        <f>[2]France!FA$27</f>
        <v>0</v>
      </c>
      <c r="FB15" s="1">
        <f>[2]France!FB$27</f>
        <v>0</v>
      </c>
      <c r="FC15" s="1">
        <f>[2]France!FC$27</f>
        <v>0</v>
      </c>
      <c r="FD15" s="1">
        <f>[2]France!FD$27</f>
        <v>0</v>
      </c>
      <c r="FE15" s="1">
        <f>[2]France!FE$27</f>
        <v>0</v>
      </c>
      <c r="FF15" s="1">
        <f>[2]France!FF$27</f>
        <v>0</v>
      </c>
      <c r="FG15" s="1">
        <f>[2]France!FG$27</f>
        <v>0</v>
      </c>
      <c r="FH15" s="1">
        <f>[2]France!FH$27</f>
        <v>0</v>
      </c>
      <c r="FI15" s="1">
        <f>[2]France!FI$27</f>
        <v>0</v>
      </c>
      <c r="FJ15" s="1">
        <f>[2]France!FJ$27</f>
        <v>0</v>
      </c>
      <c r="FK15" s="1">
        <f>[2]France!FK$27</f>
        <v>0</v>
      </c>
      <c r="FL15" s="1">
        <f>[2]France!FL$27</f>
        <v>0</v>
      </c>
      <c r="FM15" s="1">
        <f>[2]France!FM$27</f>
        <v>0</v>
      </c>
      <c r="FN15" s="1">
        <f>[2]France!FN$27</f>
        <v>0</v>
      </c>
      <c r="FO15" s="1">
        <f>[2]France!FO$27</f>
        <v>0</v>
      </c>
      <c r="FP15" s="1">
        <f>[2]France!FP$27</f>
        <v>1E-3</v>
      </c>
      <c r="FQ15" s="1">
        <f>[2]France!FQ$27</f>
        <v>0</v>
      </c>
      <c r="FR15" s="1">
        <f>[2]France!FR$27</f>
        <v>0</v>
      </c>
      <c r="FS15" s="1">
        <f>[2]France!FS$27</f>
        <v>0</v>
      </c>
      <c r="FT15" s="1">
        <f>[2]France!FT$27</f>
        <v>0</v>
      </c>
      <c r="FU15" s="1">
        <f>[2]France!FU$27</f>
        <v>0</v>
      </c>
      <c r="FV15" s="1">
        <f>[2]France!FV$27</f>
        <v>0</v>
      </c>
      <c r="FW15" s="1">
        <f>[2]France!FW$27</f>
        <v>0</v>
      </c>
      <c r="FX15" s="1">
        <f>[2]France!FX$27</f>
        <v>0</v>
      </c>
      <c r="FY15" s="1">
        <f>[2]France!FY$27</f>
        <v>0</v>
      </c>
      <c r="FZ15" s="7">
        <f>SUM($B15:FY15)</f>
        <v>83.265000000000015</v>
      </c>
    </row>
    <row r="16" spans="1:182">
      <c r="A16" t="s">
        <v>20</v>
      </c>
      <c r="B16" s="1">
        <f>[2]Germany!B$27</f>
        <v>490.90000000000003</v>
      </c>
      <c r="C16" s="1">
        <f>[2]Germany!C$27</f>
        <v>365.90000000000003</v>
      </c>
      <c r="D16" s="1">
        <f>[2]Germany!D$27</f>
        <v>5625.2000000000007</v>
      </c>
      <c r="E16" s="1">
        <f>[2]Germany!E$27</f>
        <v>419.40000000000003</v>
      </c>
      <c r="F16" s="1">
        <f>[2]Germany!F$27</f>
        <v>390.5</v>
      </c>
      <c r="G16" s="1">
        <f>[2]Germany!G$27</f>
        <v>360.70000000000005</v>
      </c>
      <c r="H16" s="1">
        <f>[2]Germany!H$27</f>
        <v>303.2</v>
      </c>
      <c r="I16" s="1">
        <f>[2]Germany!I$27</f>
        <v>337.20000000000005</v>
      </c>
      <c r="J16" s="1">
        <f>[2]Germany!J$27</f>
        <v>392</v>
      </c>
      <c r="K16" s="1">
        <f>[2]Germany!K$27</f>
        <v>310.5</v>
      </c>
      <c r="L16" s="1">
        <f>[2]Germany!L$27</f>
        <v>442.70000000000005</v>
      </c>
      <c r="M16" s="1">
        <f>[2]Germany!M$27</f>
        <v>328.70000000000005</v>
      </c>
      <c r="N16" s="1">
        <f>[2]Germany!N$27</f>
        <v>5909.5</v>
      </c>
      <c r="O16" s="1">
        <f>[2]Germany!O$27</f>
        <v>4243.5</v>
      </c>
      <c r="P16" s="1">
        <f>[2]Germany!P$27</f>
        <v>4769.4000000000005</v>
      </c>
      <c r="Q16" s="1">
        <f>[2]Germany!Q$27</f>
        <v>266.2</v>
      </c>
      <c r="R16" s="1">
        <f>[2]Germany!R$27</f>
        <v>3412.9</v>
      </c>
      <c r="S16" s="1">
        <f>[2]Germany!S$27</f>
        <v>299.7</v>
      </c>
      <c r="T16" s="1">
        <f>[2]Germany!T$27</f>
        <v>376.20000000000005</v>
      </c>
      <c r="U16" s="1">
        <f>[2]Germany!U$27</f>
        <v>583.30000000000007</v>
      </c>
      <c r="V16" s="1">
        <f>[2]Germany!V$27</f>
        <v>1342.6000000000001</v>
      </c>
      <c r="W16" s="1">
        <f>[2]Germany!W$27</f>
        <v>5328.5</v>
      </c>
      <c r="X16" s="1">
        <f>[2]Germany!X$27</f>
        <v>5392.1</v>
      </c>
      <c r="Y16" s="1">
        <f>[2]Germany!Y$27</f>
        <v>910.40000000000009</v>
      </c>
      <c r="Z16" s="1">
        <f>[2]Germany!Z$27</f>
        <v>286</v>
      </c>
      <c r="AA16" s="1">
        <f>[2]Germany!AA$27</f>
        <v>590.70000000000005</v>
      </c>
      <c r="AB16" s="1">
        <f>[2]Germany!AB$27</f>
        <v>95.7</v>
      </c>
      <c r="AC16" s="1">
        <f>[2]Germany!AC$27</f>
        <v>4397.3</v>
      </c>
      <c r="AD16" s="1">
        <f>[2]Germany!AD$27</f>
        <v>97.9</v>
      </c>
      <c r="AE16" s="1">
        <f>[2]Germany!AE$27</f>
        <v>4291.1000000000004</v>
      </c>
      <c r="AF16" s="1">
        <f>[2]Germany!AF$27</f>
        <v>84.2</v>
      </c>
      <c r="AG16" s="1">
        <f>[2]Germany!AG$27</f>
        <v>356.5</v>
      </c>
      <c r="AH16" s="1">
        <f>[2]Germany!AH$27</f>
        <v>173.10000000000002</v>
      </c>
      <c r="AI16" s="1">
        <f>[2]Germany!AI$27</f>
        <v>628.40000000000009</v>
      </c>
      <c r="AJ16" s="1">
        <f>[2]Germany!AJ$27</f>
        <v>676.5</v>
      </c>
      <c r="AK16" s="1">
        <f>[2]Germany!AK$27</f>
        <v>34.1</v>
      </c>
      <c r="AL16" s="1">
        <f>[2]Germany!AL$27</f>
        <v>41.6</v>
      </c>
      <c r="AM16" s="1">
        <f>[2]Germany!AM$27</f>
        <v>8.3000000000000007</v>
      </c>
      <c r="AN16" s="1">
        <f>[2]Germany!AN$27</f>
        <v>49.900000000000006</v>
      </c>
      <c r="AO16" s="1">
        <f>[2]Germany!AO$27</f>
        <v>30</v>
      </c>
      <c r="AP16" s="1">
        <f>[2]Germany!AP$27</f>
        <v>5.8000000000000007</v>
      </c>
      <c r="AQ16" s="1">
        <f>[2]Germany!AQ$27</f>
        <v>36.6</v>
      </c>
      <c r="AR16" s="1">
        <f>[2]Germany!AR$27</f>
        <v>10</v>
      </c>
      <c r="AS16" s="1">
        <f>[2]Germany!AS$27</f>
        <v>0.8</v>
      </c>
      <c r="AT16" s="1">
        <f>[2]Germany!AT$27</f>
        <v>0</v>
      </c>
      <c r="AU16" s="1">
        <f>[2]Germany!AU$27</f>
        <v>49.900000000000006</v>
      </c>
      <c r="AV16" s="1">
        <f>[2]Germany!AV$27</f>
        <v>0.8</v>
      </c>
      <c r="AW16" s="1">
        <f>[2]Germany!AW$27</f>
        <v>24.1</v>
      </c>
      <c r="AX16" s="1">
        <f>[2]Germany!AX$27</f>
        <v>24.1</v>
      </c>
      <c r="AY16" s="1">
        <f>[2]Germany!AY$27</f>
        <v>141.20000000000002</v>
      </c>
      <c r="AZ16" s="1">
        <f>[2]Germany!AZ$27</f>
        <v>130.4</v>
      </c>
      <c r="BA16" s="1">
        <f>[2]Germany!BA$27</f>
        <v>30.700000000000003</v>
      </c>
      <c r="BB16" s="1">
        <f>[2]Germany!BB$27</f>
        <v>30.700000000000003</v>
      </c>
      <c r="BC16" s="1">
        <f>[2]Germany!BC$27</f>
        <v>3089</v>
      </c>
      <c r="BD16" s="1">
        <f>[2]Germany!BD$27</f>
        <v>5</v>
      </c>
      <c r="BE16" s="1">
        <f>[2]Germany!BE$27</f>
        <v>3316</v>
      </c>
      <c r="BF16" s="1">
        <f>[2]Germany!BF$27</f>
        <v>98.5</v>
      </c>
      <c r="BG16" s="1">
        <f>[2]Germany!BG$27</f>
        <v>40.800000000000004</v>
      </c>
      <c r="BH16" s="1">
        <f>[2]Germany!BH$27</f>
        <v>31.6</v>
      </c>
      <c r="BI16" s="1">
        <f>[2]Germany!BI$27</f>
        <v>4158.7</v>
      </c>
      <c r="BJ16" s="1">
        <f>[2]Germany!BJ$27</f>
        <v>31.6</v>
      </c>
      <c r="BK16" s="1">
        <f>[2]Germany!BK$27</f>
        <v>0</v>
      </c>
      <c r="BL16" s="1">
        <f>[2]Germany!BL$27</f>
        <v>24.1</v>
      </c>
      <c r="BM16" s="1">
        <f>[2]Germany!BM$27</f>
        <v>38.300000000000004</v>
      </c>
      <c r="BN16" s="1">
        <f>[2]Germany!BN$27</f>
        <v>50.800000000000004</v>
      </c>
      <c r="BO16" s="1">
        <f>[2]Germany!BO$27</f>
        <v>19.100000000000001</v>
      </c>
      <c r="BP16" s="1">
        <f>[2]Germany!BP$27</f>
        <v>28.3</v>
      </c>
      <c r="BQ16" s="1">
        <f>[2]Germany!BQ$27</f>
        <v>3.3000000000000003</v>
      </c>
      <c r="BR16" s="1">
        <f>[2]Germany!BR$27</f>
        <v>52.400000000000006</v>
      </c>
      <c r="BS16" s="1">
        <f>[2]Germany!BS$27</f>
        <v>89.9</v>
      </c>
      <c r="BT16" s="1">
        <f>[2]Germany!BT$27</f>
        <v>81.5</v>
      </c>
      <c r="BU16" s="1">
        <f>[2]Germany!BU$27</f>
        <v>54.1</v>
      </c>
      <c r="BV16" s="1">
        <f>[2]Germany!BV$27</f>
        <v>73.2</v>
      </c>
      <c r="BW16" s="1">
        <f>[2]Germany!BW$27</f>
        <v>84.9</v>
      </c>
      <c r="BX16" s="1">
        <f>[2]Germany!BX$27</f>
        <v>30</v>
      </c>
      <c r="BY16" s="1">
        <f>[2]Germany!BY$27</f>
        <v>61.6</v>
      </c>
      <c r="BZ16" s="1">
        <f>[2]Germany!BZ$27</f>
        <v>44.300000000000004</v>
      </c>
      <c r="CA16" s="1">
        <f>[2]Germany!CA$27</f>
        <v>45.1</v>
      </c>
      <c r="CB16" s="1">
        <f>[2]Germany!CB$27</f>
        <v>36.700000000000003</v>
      </c>
      <c r="CC16" s="1">
        <f>[2]Germany!CC$27</f>
        <v>35</v>
      </c>
      <c r="CD16" s="1">
        <f>[2]Germany!CD$27</f>
        <v>57.5</v>
      </c>
      <c r="CE16" s="1">
        <f>[2]Germany!CE$27</f>
        <v>226.8</v>
      </c>
      <c r="CF16" s="1">
        <f>[2]Germany!CF$27</f>
        <v>61.7</v>
      </c>
      <c r="CG16" s="1">
        <f>[2]Germany!CG$27</f>
        <v>231.5</v>
      </c>
      <c r="CH16" s="1">
        <f>[2]Germany!CH$27</f>
        <v>313</v>
      </c>
      <c r="CI16" s="1">
        <f>[2]Germany!CI$27</f>
        <v>533.5</v>
      </c>
      <c r="CJ16" s="1">
        <f>[2]Germany!CJ$27</f>
        <v>460.1</v>
      </c>
      <c r="CK16" s="1">
        <f>[2]Germany!CK$27</f>
        <v>264.3</v>
      </c>
      <c r="CL16" s="1">
        <f>[2]Germany!CL$27</f>
        <v>16.2</v>
      </c>
      <c r="CM16" s="1">
        <f>[2]Germany!CM$27</f>
        <v>46</v>
      </c>
      <c r="CN16" s="1">
        <f>[2]Germany!CN$27</f>
        <v>63.7</v>
      </c>
      <c r="CO16" s="1">
        <f>[2]Germany!CO$27</f>
        <v>107.4</v>
      </c>
      <c r="CP16" s="1">
        <f>[2]Germany!CP$27</f>
        <v>118.30000000000001</v>
      </c>
      <c r="CQ16" s="1">
        <f>[2]Germany!CQ$27</f>
        <v>195.70000000000002</v>
      </c>
      <c r="CR16" s="1">
        <f>[2]Germany!CR$27</f>
        <v>492.70000000000005</v>
      </c>
      <c r="CS16" s="1">
        <f>[2]Germany!CS$27</f>
        <v>495.70000000000005</v>
      </c>
      <c r="CT16" s="1">
        <f>[2]Germany!CT$27</f>
        <v>471.1</v>
      </c>
      <c r="CU16" s="1">
        <f>[2]Germany!CU$27</f>
        <v>533.5</v>
      </c>
      <c r="CV16" s="1">
        <f>[2]Germany!CV$27</f>
        <v>223.60000000000002</v>
      </c>
      <c r="CW16" s="1">
        <f>[2]Germany!CW$27</f>
        <v>31.900000000000002</v>
      </c>
      <c r="CX16" s="1">
        <f>[2]Germany!CX$27</f>
        <v>52.900000000000006</v>
      </c>
      <c r="CY16" s="1">
        <f>[2]Germany!CY$27</f>
        <v>31.3</v>
      </c>
      <c r="CZ16" s="1">
        <f>[2]Germany!CZ$27</f>
        <v>35.300000000000004</v>
      </c>
      <c r="DA16" s="1">
        <f>[2]Germany!DA$27</f>
        <v>251.8</v>
      </c>
      <c r="DB16" s="1">
        <f>[2]Germany!DB$27</f>
        <v>112.5</v>
      </c>
      <c r="DC16" s="1">
        <f>[2]Germany!DC$27</f>
        <v>124.10000000000001</v>
      </c>
      <c r="DD16" s="1">
        <f>[2]Germany!DD$27</f>
        <v>88.5</v>
      </c>
      <c r="DE16" s="1">
        <f>[2]Germany!DE$27</f>
        <v>55</v>
      </c>
      <c r="DF16" s="1">
        <f>[2]Germany!DF$27</f>
        <v>147.20000000000002</v>
      </c>
      <c r="DG16" s="1">
        <f>[2]Germany!DG$27</f>
        <v>5.4</v>
      </c>
      <c r="DH16" s="1">
        <f>[2]Germany!DH$27</f>
        <v>17.600000000000001</v>
      </c>
      <c r="DI16" s="1">
        <f>[2]Germany!DI$27</f>
        <v>5.8000000000000007</v>
      </c>
      <c r="DJ16" s="1">
        <f>[2]Germany!DJ$27</f>
        <v>25</v>
      </c>
      <c r="DK16" s="1">
        <f>[2]Germany!DK$27</f>
        <v>54.900000000000006</v>
      </c>
      <c r="DL16" s="1">
        <f>[2]Germany!DL$27</f>
        <v>35.700000000000003</v>
      </c>
      <c r="DM16" s="1">
        <f>[2]Germany!DM$27</f>
        <v>71.400000000000006</v>
      </c>
      <c r="DN16" s="1">
        <f>[2]Germany!DN$27</f>
        <v>111.2</v>
      </c>
      <c r="DO16" s="1">
        <f>[2]Germany!DO$27</f>
        <v>84.7</v>
      </c>
      <c r="DP16" s="1">
        <f>[2]Germany!DP$27</f>
        <v>62.800000000000004</v>
      </c>
      <c r="DQ16" s="1">
        <f>[2]Germany!DQ$27</f>
        <v>55.5</v>
      </c>
      <c r="DR16" s="1">
        <f>[2]Germany!DR$27</f>
        <v>146.41500000000002</v>
      </c>
      <c r="DS16" s="1">
        <f>[2]Germany!DS$27</f>
        <v>25.660000000000004</v>
      </c>
      <c r="DT16" s="1">
        <f>[2]Germany!DT$27</f>
        <v>56.648000000000003</v>
      </c>
      <c r="DU16" s="1">
        <f>[2]Germany!DU$27</f>
        <v>64.64</v>
      </c>
      <c r="DV16" s="1">
        <f>[2]Germany!DV$27</f>
        <v>1.6640000000000001</v>
      </c>
      <c r="DW16" s="1">
        <f>[2]Germany!DW$27</f>
        <v>2.52</v>
      </c>
      <c r="DX16" s="1">
        <f>[2]Germany!DX$27</f>
        <v>73.626999999999995</v>
      </c>
      <c r="DY16" s="1">
        <f>[2]Germany!DY$27</f>
        <v>9.9840000000000018</v>
      </c>
      <c r="DZ16" s="1">
        <f>[2]Germany!DZ$27</f>
        <v>30.652000000000001</v>
      </c>
      <c r="EA16" s="1">
        <f>[2]Germany!EA$27</f>
        <v>50.488</v>
      </c>
      <c r="EB16" s="1">
        <f>[2]Germany!EB$27</f>
        <v>131.953</v>
      </c>
      <c r="EC16" s="1">
        <f>[2]Germany!EC$27</f>
        <v>33.373000000000005</v>
      </c>
      <c r="ED16" s="1">
        <f>[2]Germany!ED$27</f>
        <v>51.777000000000001</v>
      </c>
      <c r="EE16" s="1">
        <f>[2]Germany!EE$27</f>
        <v>80.927999999999997</v>
      </c>
      <c r="EF16" s="1">
        <f>[2]Germany!EF$27</f>
        <v>29.951999999999998</v>
      </c>
      <c r="EG16" s="1">
        <f>[2]Germany!EG$27</f>
        <v>33.28</v>
      </c>
      <c r="EH16" s="1">
        <f>[2]Germany!EH$27</f>
        <v>0</v>
      </c>
      <c r="EI16" s="1">
        <f>[2]Germany!EI$27</f>
        <v>28.288</v>
      </c>
      <c r="EJ16" s="1">
        <f>[2]Germany!EJ$27</f>
        <v>45.84</v>
      </c>
      <c r="EK16" s="1">
        <f>[2]Germany!EK$27</f>
        <v>84.864000000000004</v>
      </c>
      <c r="EL16" s="1">
        <f>[2]Germany!EL$27</f>
        <v>113.152</v>
      </c>
      <c r="EM16" s="1">
        <f>[2]Germany!EM$27</f>
        <v>332.8</v>
      </c>
      <c r="EN16" s="1">
        <f>[2]Germany!EN$27</f>
        <v>209.66399999999999</v>
      </c>
      <c r="EO16" s="1">
        <f>[2]Germany!EO$27</f>
        <v>112.259</v>
      </c>
      <c r="EP16" s="1">
        <f>[2]Germany!EP$27</f>
        <v>58.24</v>
      </c>
      <c r="EQ16" s="1">
        <f>[2]Germany!EQ$27</f>
        <v>186.36800000000002</v>
      </c>
      <c r="ER16" s="1">
        <f>[2]Germany!ER$27</f>
        <v>164.73599999999999</v>
      </c>
      <c r="ES16" s="1">
        <f>[2]Germany!ES$27</f>
        <v>143.01400000000001</v>
      </c>
      <c r="ET16" s="1">
        <f>[2]Germany!ET$27</f>
        <v>69.888000000000005</v>
      </c>
      <c r="EU16" s="1">
        <f>[2]Germany!EU$27</f>
        <v>23.296000000000003</v>
      </c>
      <c r="EV16" s="1">
        <f>[2]Germany!EV$27</f>
        <v>2796.9110000000001</v>
      </c>
      <c r="EW16" s="1">
        <f>[2]Germany!EW$27</f>
        <v>0</v>
      </c>
      <c r="EX16" s="1">
        <f>[2]Germany!EX$27</f>
        <v>23.296000000000003</v>
      </c>
      <c r="EY16" s="1">
        <f>[2]Germany!EY$27</f>
        <v>24.96</v>
      </c>
      <c r="EZ16" s="1">
        <f>[2]Germany!EZ$27</f>
        <v>0</v>
      </c>
      <c r="FA16" s="1">
        <f>[2]Germany!FA$27</f>
        <v>0</v>
      </c>
      <c r="FB16" s="1">
        <f>[2]Germany!FB$27</f>
        <v>28.711000000000002</v>
      </c>
      <c r="FC16" s="1">
        <f>[2]Germany!FC$27</f>
        <v>28.822000000000003</v>
      </c>
      <c r="FD16" s="1">
        <f>[2]Germany!FD$27</f>
        <v>0</v>
      </c>
      <c r="FE16" s="1">
        <f>[2]Germany!FE$27</f>
        <v>115.07600000000001</v>
      </c>
      <c r="FF16" s="1">
        <f>[2]Germany!FF$27</f>
        <v>27.564</v>
      </c>
      <c r="FG16" s="1">
        <f>[2]Germany!FG$27</f>
        <v>55.197000000000003</v>
      </c>
      <c r="FH16" s="1">
        <f>[2]Germany!FH$27</f>
        <v>27.591000000000005</v>
      </c>
      <c r="FI16" s="1">
        <f>[2]Germany!FI$27</f>
        <v>27.560000000000002</v>
      </c>
      <c r="FJ16" s="1">
        <f>[2]Germany!FJ$27</f>
        <v>55.076999999999998</v>
      </c>
      <c r="FK16" s="1">
        <f>[2]Germany!FK$27</f>
        <v>0</v>
      </c>
      <c r="FL16" s="1">
        <f>[2]Germany!FL$27</f>
        <v>0</v>
      </c>
      <c r="FM16" s="1">
        <f>[2]Germany!FM$27</f>
        <v>29.242000000000004</v>
      </c>
      <c r="FN16" s="1">
        <f>[2]Germany!FN$27</f>
        <v>27.542999999999999</v>
      </c>
      <c r="FO16" s="1">
        <f>[2]Germany!FO$27</f>
        <v>28.378</v>
      </c>
      <c r="FP16" s="1">
        <f>[2]Germany!FP$27</f>
        <v>0.83399999999999996</v>
      </c>
      <c r="FQ16" s="1">
        <f>[2]Germany!FQ$27</f>
        <v>27.504999999999999</v>
      </c>
      <c r="FR16" s="1">
        <f>[2]Germany!FR$27</f>
        <v>23.346</v>
      </c>
      <c r="FS16" s="1">
        <f>[2]Germany!FS$27</f>
        <v>55.008000000000003</v>
      </c>
      <c r="FT16" s="1">
        <f>[2]Germany!FT$27</f>
        <v>55.011000000000003</v>
      </c>
      <c r="FU16" s="1">
        <f>[2]Germany!FU$27</f>
        <v>55.01</v>
      </c>
      <c r="FV16" s="1">
        <f>[2]Germany!FV$27</f>
        <v>54.993000000000002</v>
      </c>
      <c r="FW16" s="1">
        <f>[2]Germany!FW$27</f>
        <v>84.231999999999999</v>
      </c>
      <c r="FX16" s="1">
        <f>[2]Germany!FX$27</f>
        <v>27.510999999999999</v>
      </c>
      <c r="FY16" s="1">
        <f>[2]Germany!FY$27</f>
        <v>0</v>
      </c>
      <c r="FZ16" s="7">
        <f>SUM($B16:FY16)</f>
        <v>78999.548000000053</v>
      </c>
    </row>
    <row r="17" spans="1:182">
      <c r="A17" t="s">
        <v>35</v>
      </c>
      <c r="B17" s="1">
        <f>[2]Greece!B$27</f>
        <v>0</v>
      </c>
      <c r="C17" s="1">
        <f>[2]Greece!C$27</f>
        <v>0</v>
      </c>
      <c r="D17" s="1">
        <f>[2]Greece!D$27</f>
        <v>0</v>
      </c>
      <c r="E17" s="1">
        <f>[2]Greece!E$27</f>
        <v>0</v>
      </c>
      <c r="F17" s="1">
        <f>[2]Greece!F$27</f>
        <v>0</v>
      </c>
      <c r="G17" s="1">
        <f>[2]Greece!G$27</f>
        <v>0</v>
      </c>
      <c r="H17" s="1">
        <f>[2]Greece!H$27</f>
        <v>0</v>
      </c>
      <c r="I17" s="1">
        <f>[2]Greece!I$27</f>
        <v>0</v>
      </c>
      <c r="J17" s="1">
        <f>[2]Greece!J$27</f>
        <v>0</v>
      </c>
      <c r="K17" s="1">
        <f>[2]Greece!K$27</f>
        <v>0</v>
      </c>
      <c r="L17" s="1">
        <f>[2]Greece!L$27</f>
        <v>0</v>
      </c>
      <c r="M17" s="1">
        <f>[2]Greece!M$27</f>
        <v>0</v>
      </c>
      <c r="N17" s="1">
        <f>[2]Greece!N$27</f>
        <v>0</v>
      </c>
      <c r="O17" s="1">
        <f>[2]Greece!O$27</f>
        <v>0</v>
      </c>
      <c r="P17" s="1">
        <f>[2]Greece!P$27</f>
        <v>0</v>
      </c>
      <c r="Q17" s="1">
        <f>[2]Greece!Q$27</f>
        <v>0</v>
      </c>
      <c r="R17" s="1">
        <f>[2]Greece!R$27</f>
        <v>0</v>
      </c>
      <c r="S17" s="1">
        <f>[2]Greece!S$27</f>
        <v>0</v>
      </c>
      <c r="T17" s="1">
        <f>[2]Greece!T$27</f>
        <v>0</v>
      </c>
      <c r="U17" s="1">
        <f>[2]Greece!U$27</f>
        <v>0</v>
      </c>
      <c r="V17" s="1">
        <f>[2]Greece!V$27</f>
        <v>0</v>
      </c>
      <c r="W17" s="1">
        <f>[2]Greece!W$27</f>
        <v>0</v>
      </c>
      <c r="X17" s="1">
        <f>[2]Greece!X$27</f>
        <v>0</v>
      </c>
      <c r="Y17" s="1">
        <f>[2]Greece!Y$27</f>
        <v>0</v>
      </c>
      <c r="Z17" s="1">
        <f>[2]Greece!Z$27</f>
        <v>0</v>
      </c>
      <c r="AA17" s="1">
        <f>[2]Greece!AA$27</f>
        <v>0</v>
      </c>
      <c r="AB17" s="1">
        <f>[2]Greece!AB$27</f>
        <v>0</v>
      </c>
      <c r="AC17" s="1">
        <f>[2]Greece!AC$27</f>
        <v>0</v>
      </c>
      <c r="AD17" s="1">
        <f>[2]Greece!AD$27</f>
        <v>0</v>
      </c>
      <c r="AE17" s="1">
        <f>[2]Greece!AE$27</f>
        <v>0</v>
      </c>
      <c r="AF17" s="1">
        <f>[2]Greece!AF$27</f>
        <v>0</v>
      </c>
      <c r="AG17" s="1">
        <f>[2]Greece!AG$27</f>
        <v>0</v>
      </c>
      <c r="AH17" s="1">
        <f>[2]Greece!AH$27</f>
        <v>0</v>
      </c>
      <c r="AI17" s="1">
        <f>[2]Greece!AI$27</f>
        <v>0</v>
      </c>
      <c r="AJ17" s="1">
        <f>[2]Greece!AJ$27</f>
        <v>0</v>
      </c>
      <c r="AK17" s="1">
        <f>[2]Greece!AK$27</f>
        <v>0</v>
      </c>
      <c r="AL17" s="1">
        <f>[2]Greece!AL$27</f>
        <v>0</v>
      </c>
      <c r="AM17" s="1">
        <f>[2]Greece!AM$27</f>
        <v>0</v>
      </c>
      <c r="AN17" s="1">
        <f>[2]Greece!AN$27</f>
        <v>0</v>
      </c>
      <c r="AO17" s="1">
        <f>[2]Greece!AO$27</f>
        <v>0</v>
      </c>
      <c r="AP17" s="1">
        <f>[2]Greece!AP$27</f>
        <v>0</v>
      </c>
      <c r="AQ17" s="1">
        <f>[2]Greece!AQ$27</f>
        <v>0</v>
      </c>
      <c r="AR17" s="1">
        <f>[2]Greece!AR$27</f>
        <v>0</v>
      </c>
      <c r="AS17" s="1">
        <f>[2]Greece!AS$27</f>
        <v>0</v>
      </c>
      <c r="AT17" s="1">
        <f>[2]Greece!AT$27</f>
        <v>0</v>
      </c>
      <c r="AU17" s="1">
        <f>[2]Greece!AU$27</f>
        <v>0</v>
      </c>
      <c r="AV17" s="1">
        <f>[2]Greece!AV$27</f>
        <v>0</v>
      </c>
      <c r="AW17" s="1">
        <f>[2]Greece!AW$27</f>
        <v>0</v>
      </c>
      <c r="AX17" s="1">
        <f>[2]Greece!AX$27</f>
        <v>0</v>
      </c>
      <c r="AY17" s="1">
        <f>[2]Greece!AY$27</f>
        <v>0</v>
      </c>
      <c r="AZ17" s="1">
        <f>[2]Greece!AZ$27</f>
        <v>0</v>
      </c>
      <c r="BA17" s="1">
        <f>[2]Greece!BA$27</f>
        <v>0</v>
      </c>
      <c r="BB17" s="1">
        <f>[2]Greece!BB$27</f>
        <v>0</v>
      </c>
      <c r="BC17" s="1">
        <f>[2]Greece!BC$27</f>
        <v>0</v>
      </c>
      <c r="BD17" s="1">
        <f>[2]Greece!BD$27</f>
        <v>0</v>
      </c>
      <c r="BE17" s="1">
        <f>[2]Greece!BE$27</f>
        <v>0</v>
      </c>
      <c r="BF17" s="1">
        <f>[2]Greece!BF$27</f>
        <v>0</v>
      </c>
      <c r="BG17" s="1">
        <f>[2]Greece!BG$27</f>
        <v>0</v>
      </c>
      <c r="BH17" s="1">
        <f>[2]Greece!BH$27</f>
        <v>0</v>
      </c>
      <c r="BI17" s="1">
        <f>[2]Greece!BI$27</f>
        <v>0</v>
      </c>
      <c r="BJ17" s="1">
        <f>[2]Greece!BJ$27</f>
        <v>0</v>
      </c>
      <c r="BK17" s="1">
        <f>[2]Greece!BK$27</f>
        <v>0</v>
      </c>
      <c r="BL17" s="1">
        <f>[2]Greece!BL$27</f>
        <v>0</v>
      </c>
      <c r="BM17" s="1">
        <f>[2]Greece!BM$27</f>
        <v>0</v>
      </c>
      <c r="BN17" s="1">
        <f>[2]Greece!BN$27</f>
        <v>0</v>
      </c>
      <c r="BO17" s="1">
        <f>[2]Greece!BO$27</f>
        <v>0</v>
      </c>
      <c r="BP17" s="1">
        <f>[2]Greece!BP$27</f>
        <v>0</v>
      </c>
      <c r="BQ17" s="1">
        <f>[2]Greece!BQ$27</f>
        <v>0</v>
      </c>
      <c r="BR17" s="1">
        <f>[2]Greece!BR$27</f>
        <v>0</v>
      </c>
      <c r="BS17" s="1">
        <f>[2]Greece!BS$27</f>
        <v>0</v>
      </c>
      <c r="BT17" s="1">
        <f>[2]Greece!BT$27</f>
        <v>0</v>
      </c>
      <c r="BU17" s="1">
        <f>[2]Greece!BU$27</f>
        <v>0</v>
      </c>
      <c r="BV17" s="1">
        <f>[2]Greece!BV$27</f>
        <v>0</v>
      </c>
      <c r="BW17" s="1">
        <f>[2]Greece!BW$27</f>
        <v>0</v>
      </c>
      <c r="BX17" s="1">
        <f>[2]Greece!BX$27</f>
        <v>0</v>
      </c>
      <c r="BY17" s="1">
        <f>[2]Greece!BY$27</f>
        <v>0</v>
      </c>
      <c r="BZ17" s="1">
        <f>[2]Greece!BZ$27</f>
        <v>0</v>
      </c>
      <c r="CA17" s="1">
        <f>[2]Greece!CA$27</f>
        <v>0</v>
      </c>
      <c r="CB17" s="1">
        <f>[2]Greece!CB$27</f>
        <v>0</v>
      </c>
      <c r="CC17" s="1">
        <f>[2]Greece!CC$27</f>
        <v>0</v>
      </c>
      <c r="CD17" s="1">
        <f>[2]Greece!CD$27</f>
        <v>0</v>
      </c>
      <c r="CE17" s="1">
        <f>[2]Greece!CE$27</f>
        <v>0</v>
      </c>
      <c r="CF17" s="1">
        <f>[2]Greece!CF$27</f>
        <v>0</v>
      </c>
      <c r="CG17" s="1">
        <f>[2]Greece!CG$27</f>
        <v>0</v>
      </c>
      <c r="CH17" s="1">
        <f>[2]Greece!CH$27</f>
        <v>0</v>
      </c>
      <c r="CI17" s="1">
        <f>[2]Greece!CI$27</f>
        <v>0</v>
      </c>
      <c r="CJ17" s="1">
        <f>[2]Greece!CJ$27</f>
        <v>0</v>
      </c>
      <c r="CK17" s="1">
        <f>[2]Greece!CK$27</f>
        <v>0</v>
      </c>
      <c r="CL17" s="1">
        <f>[2]Greece!CL$27</f>
        <v>0</v>
      </c>
      <c r="CM17" s="1">
        <f>[2]Greece!CM$27</f>
        <v>0</v>
      </c>
      <c r="CN17" s="1">
        <f>[2]Greece!CN$27</f>
        <v>0</v>
      </c>
      <c r="CO17" s="1">
        <f>[2]Greece!CO$27</f>
        <v>0</v>
      </c>
      <c r="CP17" s="1">
        <f>[2]Greece!CP$27</f>
        <v>0</v>
      </c>
      <c r="CQ17" s="1">
        <f>[2]Greece!CQ$27</f>
        <v>0</v>
      </c>
      <c r="CR17" s="1">
        <f>[2]Greece!CR$27</f>
        <v>0</v>
      </c>
      <c r="CS17" s="1">
        <f>[2]Greece!CS$27</f>
        <v>0</v>
      </c>
      <c r="CT17" s="1">
        <f>[2]Greece!CT$27</f>
        <v>0</v>
      </c>
      <c r="CU17" s="1">
        <f>[2]Greece!CU$27</f>
        <v>0</v>
      </c>
      <c r="CV17" s="1">
        <f>[2]Greece!CV$27</f>
        <v>0</v>
      </c>
      <c r="CW17" s="1">
        <f>[2]Greece!CW$27</f>
        <v>0</v>
      </c>
      <c r="CX17" s="1">
        <f>[2]Greece!CX$27</f>
        <v>0</v>
      </c>
      <c r="CY17" s="1">
        <f>[2]Greece!CY$27</f>
        <v>0</v>
      </c>
      <c r="CZ17" s="1">
        <f>[2]Greece!CZ$27</f>
        <v>0</v>
      </c>
      <c r="DA17" s="1">
        <f>[2]Greece!DA$27</f>
        <v>0</v>
      </c>
      <c r="DB17" s="1">
        <f>[2]Greece!DB$27</f>
        <v>0</v>
      </c>
      <c r="DC17" s="1">
        <f>[2]Greece!DC$27</f>
        <v>0</v>
      </c>
      <c r="DD17" s="1">
        <f>[2]Greece!DD$27</f>
        <v>0</v>
      </c>
      <c r="DE17" s="1">
        <f>[2]Greece!DE$27</f>
        <v>0</v>
      </c>
      <c r="DF17" s="1">
        <f>[2]Greece!DF$27</f>
        <v>0</v>
      </c>
      <c r="DG17" s="1">
        <f>[2]Greece!DG$27</f>
        <v>0</v>
      </c>
      <c r="DH17" s="1">
        <f>[2]Greece!DH$27</f>
        <v>0</v>
      </c>
      <c r="DI17" s="1">
        <f>[2]Greece!DI$27</f>
        <v>0</v>
      </c>
      <c r="DJ17" s="1">
        <f>[2]Greece!DJ$27</f>
        <v>0</v>
      </c>
      <c r="DK17" s="1">
        <f>[2]Greece!DK$27</f>
        <v>0</v>
      </c>
      <c r="DL17" s="1">
        <f>[2]Greece!DL$27</f>
        <v>0</v>
      </c>
      <c r="DM17" s="1">
        <f>[2]Greece!DM$27</f>
        <v>0</v>
      </c>
      <c r="DN17" s="1">
        <f>[2]Greece!DN$27</f>
        <v>0</v>
      </c>
      <c r="DO17" s="1">
        <f>[2]Greece!DO$27</f>
        <v>0</v>
      </c>
      <c r="DP17" s="1">
        <f>[2]Greece!DP$27</f>
        <v>0</v>
      </c>
      <c r="DQ17" s="1">
        <f>[2]Greece!DQ$27</f>
        <v>0</v>
      </c>
      <c r="DR17" s="1">
        <f>[2]Greece!DR$27</f>
        <v>0</v>
      </c>
      <c r="DS17" s="1">
        <f>[2]Greece!DS$27</f>
        <v>0</v>
      </c>
      <c r="DT17" s="1">
        <f>[2]Greece!DT$27</f>
        <v>0</v>
      </c>
      <c r="DU17" s="1">
        <f>[2]Greece!DU$27</f>
        <v>0</v>
      </c>
      <c r="DV17" s="1">
        <f>[2]Greece!DV$27</f>
        <v>0</v>
      </c>
      <c r="DW17" s="1">
        <f>[2]Greece!DW$27</f>
        <v>0</v>
      </c>
      <c r="DX17" s="1">
        <f>[2]Greece!DX$27</f>
        <v>0</v>
      </c>
      <c r="DY17" s="1">
        <f>[2]Greece!DY$27</f>
        <v>0</v>
      </c>
      <c r="DZ17" s="1">
        <f>[2]Greece!DZ$27</f>
        <v>0</v>
      </c>
      <c r="EA17" s="1">
        <f>[2]Greece!EA$27</f>
        <v>0</v>
      </c>
      <c r="EB17" s="1">
        <f>[2]Greece!EB$27</f>
        <v>0</v>
      </c>
      <c r="EC17" s="1">
        <f>[2]Greece!EC$27</f>
        <v>0</v>
      </c>
      <c r="ED17" s="1">
        <f>[2]Greece!ED$27</f>
        <v>0</v>
      </c>
      <c r="EE17" s="1">
        <f>[2]Greece!EE$27</f>
        <v>0</v>
      </c>
      <c r="EF17" s="1">
        <f>[2]Greece!EF$27</f>
        <v>0</v>
      </c>
      <c r="EG17" s="1">
        <f>[2]Greece!EG$27</f>
        <v>0</v>
      </c>
      <c r="EH17" s="1">
        <f>[2]Greece!EH$27</f>
        <v>0</v>
      </c>
      <c r="EI17" s="1">
        <f>[2]Greece!EI$27</f>
        <v>0</v>
      </c>
      <c r="EJ17" s="1">
        <f>[2]Greece!EJ$27</f>
        <v>0</v>
      </c>
      <c r="EK17" s="1">
        <f>[2]Greece!EK$27</f>
        <v>0</v>
      </c>
      <c r="EL17" s="1">
        <f>[2]Greece!EL$27</f>
        <v>0</v>
      </c>
      <c r="EM17" s="1">
        <f>[2]Greece!EM$27</f>
        <v>0</v>
      </c>
      <c r="EN17" s="1">
        <f>[2]Greece!EN$27</f>
        <v>0</v>
      </c>
      <c r="EO17" s="1">
        <f>[2]Greece!EO$27</f>
        <v>0</v>
      </c>
      <c r="EP17" s="1">
        <f>[2]Greece!EP$27</f>
        <v>0</v>
      </c>
      <c r="EQ17" s="1">
        <f>[2]Greece!EQ$27</f>
        <v>0</v>
      </c>
      <c r="ER17" s="1">
        <f>[2]Greece!ER$27</f>
        <v>0</v>
      </c>
      <c r="ES17" s="1">
        <f>[2]Greece!ES$27</f>
        <v>0</v>
      </c>
      <c r="ET17" s="1">
        <f>[2]Greece!ET$27</f>
        <v>0</v>
      </c>
      <c r="EU17" s="1">
        <f>[2]Greece!EU$27</f>
        <v>0</v>
      </c>
      <c r="EV17" s="1">
        <f>[2]Greece!EV$27</f>
        <v>0</v>
      </c>
      <c r="EW17" s="1">
        <f>[2]Greece!EW$27</f>
        <v>0</v>
      </c>
      <c r="EX17" s="1">
        <f>[2]Greece!EX$27</f>
        <v>0</v>
      </c>
      <c r="EY17" s="1">
        <f>[2]Greece!EY$27</f>
        <v>0</v>
      </c>
      <c r="EZ17" s="1">
        <f>[2]Greece!EZ$27</f>
        <v>0</v>
      </c>
      <c r="FA17" s="1">
        <f>[2]Greece!FA$27</f>
        <v>0</v>
      </c>
      <c r="FB17" s="1">
        <f>[2]Greece!FB$27</f>
        <v>0</v>
      </c>
      <c r="FC17" s="1">
        <f>[2]Greece!FC$27</f>
        <v>0</v>
      </c>
      <c r="FD17" s="1">
        <f>[2]Greece!FD$27</f>
        <v>0</v>
      </c>
      <c r="FE17" s="1">
        <f>[2]Greece!FE$27</f>
        <v>0</v>
      </c>
      <c r="FF17" s="1">
        <f>[2]Greece!FF$27</f>
        <v>0</v>
      </c>
      <c r="FG17" s="1">
        <f>[2]Greece!FG$27</f>
        <v>0</v>
      </c>
      <c r="FH17" s="1">
        <f>[2]Greece!FH$27</f>
        <v>0</v>
      </c>
      <c r="FI17" s="1">
        <f>[2]Greece!FI$27</f>
        <v>0</v>
      </c>
      <c r="FJ17" s="1">
        <f>[2]Greece!FJ$27</f>
        <v>0</v>
      </c>
      <c r="FK17" s="1">
        <f>[2]Greece!FK$27</f>
        <v>0</v>
      </c>
      <c r="FL17" s="1">
        <f>[2]Greece!FL$27</f>
        <v>0</v>
      </c>
      <c r="FM17" s="1">
        <f>[2]Greece!FM$27</f>
        <v>0</v>
      </c>
      <c r="FN17" s="1">
        <f>[2]Greece!FN$27</f>
        <v>0</v>
      </c>
      <c r="FO17" s="1">
        <f>[2]Greece!FO$27</f>
        <v>0</v>
      </c>
      <c r="FP17" s="1">
        <f>[2]Greece!FP$27</f>
        <v>0</v>
      </c>
      <c r="FQ17" s="1">
        <f>[2]Greece!FQ$27</f>
        <v>0</v>
      </c>
      <c r="FR17" s="1">
        <f>[2]Greece!FR$27</f>
        <v>0</v>
      </c>
      <c r="FS17" s="1">
        <f>[2]Greece!FS$27</f>
        <v>0</v>
      </c>
      <c r="FT17" s="1">
        <f>[2]Greece!FT$27</f>
        <v>0</v>
      </c>
      <c r="FU17" s="1">
        <f>[2]Greece!FU$27</f>
        <v>0</v>
      </c>
      <c r="FV17" s="1">
        <f>[2]Greece!FV$27</f>
        <v>0</v>
      </c>
      <c r="FW17" s="1">
        <f>[2]Greece!FW$27</f>
        <v>0</v>
      </c>
      <c r="FX17" s="1">
        <f>[2]Greece!FX$27</f>
        <v>0</v>
      </c>
      <c r="FY17" s="1">
        <f>[2]Greece!FY$27</f>
        <v>0</v>
      </c>
      <c r="FZ17" s="7">
        <f>SUM($B17:FY17)</f>
        <v>0</v>
      </c>
    </row>
    <row r="18" spans="1:182">
      <c r="A18" t="s">
        <v>33</v>
      </c>
      <c r="B18" s="1">
        <f>[2]Hungary!B$27</f>
        <v>0</v>
      </c>
      <c r="C18" s="1">
        <f>[2]Hungary!C$27</f>
        <v>0</v>
      </c>
      <c r="D18" s="1">
        <f>[2]Hungary!D$27</f>
        <v>0</v>
      </c>
      <c r="E18" s="1">
        <f>[2]Hungary!E$27</f>
        <v>0</v>
      </c>
      <c r="F18" s="1">
        <f>[2]Hungary!F$27</f>
        <v>0</v>
      </c>
      <c r="G18" s="1">
        <f>[2]Hungary!G$27</f>
        <v>0</v>
      </c>
      <c r="H18" s="1">
        <f>[2]Hungary!H$27</f>
        <v>0</v>
      </c>
      <c r="I18" s="1">
        <f>[2]Hungary!I$27</f>
        <v>0</v>
      </c>
      <c r="J18" s="1">
        <f>[2]Hungary!J$27</f>
        <v>0</v>
      </c>
      <c r="K18" s="1">
        <f>[2]Hungary!K$27</f>
        <v>0</v>
      </c>
      <c r="L18" s="1">
        <f>[2]Hungary!L$27</f>
        <v>0</v>
      </c>
      <c r="M18" s="1">
        <f>[2]Hungary!M$27</f>
        <v>0</v>
      </c>
      <c r="N18" s="1">
        <f>[2]Hungary!N$27</f>
        <v>0</v>
      </c>
      <c r="O18" s="1">
        <f>[2]Hungary!O$27</f>
        <v>0</v>
      </c>
      <c r="P18" s="1">
        <f>[2]Hungary!P$27</f>
        <v>0</v>
      </c>
      <c r="Q18" s="1">
        <f>[2]Hungary!Q$27</f>
        <v>0</v>
      </c>
      <c r="R18" s="1">
        <f>[2]Hungary!R$27</f>
        <v>0</v>
      </c>
      <c r="S18" s="1">
        <f>[2]Hungary!S$27</f>
        <v>0</v>
      </c>
      <c r="T18" s="1">
        <f>[2]Hungary!T$27</f>
        <v>0</v>
      </c>
      <c r="U18" s="1">
        <f>[2]Hungary!U$27</f>
        <v>0</v>
      </c>
      <c r="V18" s="1">
        <f>[2]Hungary!V$27</f>
        <v>0</v>
      </c>
      <c r="W18" s="1">
        <f>[2]Hungary!W$27</f>
        <v>0</v>
      </c>
      <c r="X18" s="1">
        <f>[2]Hungary!X$27</f>
        <v>0</v>
      </c>
      <c r="Y18" s="1">
        <f>[2]Hungary!Y$27</f>
        <v>0</v>
      </c>
      <c r="Z18" s="1">
        <f>[2]Hungary!Z$27</f>
        <v>0</v>
      </c>
      <c r="AA18" s="1">
        <f>[2]Hungary!AA$27</f>
        <v>0</v>
      </c>
      <c r="AB18" s="1">
        <f>[2]Hungary!AB$27</f>
        <v>0</v>
      </c>
      <c r="AC18" s="1">
        <f>[2]Hungary!AC$27</f>
        <v>0</v>
      </c>
      <c r="AD18" s="1">
        <f>[2]Hungary!AD$27</f>
        <v>0</v>
      </c>
      <c r="AE18" s="1">
        <f>[2]Hungary!AE$27</f>
        <v>0</v>
      </c>
      <c r="AF18" s="1">
        <f>[2]Hungary!AF$27</f>
        <v>0</v>
      </c>
      <c r="AG18" s="1">
        <f>[2]Hungary!AG$27</f>
        <v>0</v>
      </c>
      <c r="AH18" s="1">
        <f>[2]Hungary!AH$27</f>
        <v>0</v>
      </c>
      <c r="AI18" s="1">
        <f>[2]Hungary!AI$27</f>
        <v>0</v>
      </c>
      <c r="AJ18" s="1">
        <f>[2]Hungary!AJ$27</f>
        <v>0</v>
      </c>
      <c r="AK18" s="1">
        <f>[2]Hungary!AK$27</f>
        <v>0</v>
      </c>
      <c r="AL18" s="1">
        <f>[2]Hungary!AL$27</f>
        <v>0</v>
      </c>
      <c r="AM18" s="1">
        <f>[2]Hungary!AM$27</f>
        <v>0</v>
      </c>
      <c r="AN18" s="1">
        <f>[2]Hungary!AN$27</f>
        <v>0</v>
      </c>
      <c r="AO18" s="1">
        <f>[2]Hungary!AO$27</f>
        <v>0</v>
      </c>
      <c r="AP18" s="1">
        <f>[2]Hungary!AP$27</f>
        <v>0</v>
      </c>
      <c r="AQ18" s="1">
        <f>[2]Hungary!AQ$27</f>
        <v>0</v>
      </c>
      <c r="AR18" s="1">
        <f>[2]Hungary!AR$27</f>
        <v>0</v>
      </c>
      <c r="AS18" s="1">
        <f>[2]Hungary!AS$27</f>
        <v>0</v>
      </c>
      <c r="AT18" s="1">
        <f>[2]Hungary!AT$27</f>
        <v>0</v>
      </c>
      <c r="AU18" s="1">
        <f>[2]Hungary!AU$27</f>
        <v>0</v>
      </c>
      <c r="AV18" s="1">
        <f>[2]Hungary!AV$27</f>
        <v>0</v>
      </c>
      <c r="AW18" s="1">
        <f>[2]Hungary!AW$27</f>
        <v>0</v>
      </c>
      <c r="AX18" s="1">
        <f>[2]Hungary!AX$27</f>
        <v>0</v>
      </c>
      <c r="AY18" s="1">
        <f>[2]Hungary!AY$27</f>
        <v>0</v>
      </c>
      <c r="AZ18" s="1">
        <f>[2]Hungary!AZ$27</f>
        <v>0</v>
      </c>
      <c r="BA18" s="1">
        <f>[2]Hungary!BA$27</f>
        <v>0</v>
      </c>
      <c r="BB18" s="1">
        <f>[2]Hungary!BB$27</f>
        <v>0</v>
      </c>
      <c r="BC18" s="1">
        <f>[2]Hungary!BC$27</f>
        <v>0</v>
      </c>
      <c r="BD18" s="1">
        <f>[2]Hungary!BD$27</f>
        <v>0</v>
      </c>
      <c r="BE18" s="1">
        <f>[2]Hungary!BE$27</f>
        <v>0</v>
      </c>
      <c r="BF18" s="1">
        <f>[2]Hungary!BF$27</f>
        <v>0</v>
      </c>
      <c r="BG18" s="1">
        <f>[2]Hungary!BG$27</f>
        <v>0</v>
      </c>
      <c r="BH18" s="1">
        <f>[2]Hungary!BH$27</f>
        <v>0</v>
      </c>
      <c r="BI18" s="1">
        <f>[2]Hungary!BI$27</f>
        <v>0</v>
      </c>
      <c r="BJ18" s="1">
        <f>[2]Hungary!BJ$27</f>
        <v>0</v>
      </c>
      <c r="BK18" s="1">
        <f>[2]Hungary!BK$27</f>
        <v>0</v>
      </c>
      <c r="BL18" s="1">
        <f>[2]Hungary!BL$27</f>
        <v>0</v>
      </c>
      <c r="BM18" s="1">
        <f>[2]Hungary!BM$27</f>
        <v>0</v>
      </c>
      <c r="BN18" s="1">
        <f>[2]Hungary!BN$27</f>
        <v>0</v>
      </c>
      <c r="BO18" s="1">
        <f>[2]Hungary!BO$27</f>
        <v>0</v>
      </c>
      <c r="BP18" s="1">
        <f>[2]Hungary!BP$27</f>
        <v>0</v>
      </c>
      <c r="BQ18" s="1">
        <f>[2]Hungary!BQ$27</f>
        <v>0</v>
      </c>
      <c r="BR18" s="1">
        <f>[2]Hungary!BR$27</f>
        <v>0</v>
      </c>
      <c r="BS18" s="1">
        <f>[2]Hungary!BS$27</f>
        <v>0</v>
      </c>
      <c r="BT18" s="1">
        <f>[2]Hungary!BT$27</f>
        <v>0</v>
      </c>
      <c r="BU18" s="1">
        <f>[2]Hungary!BU$27</f>
        <v>0</v>
      </c>
      <c r="BV18" s="1">
        <f>[2]Hungary!BV$27</f>
        <v>0</v>
      </c>
      <c r="BW18" s="1">
        <f>[2]Hungary!BW$27</f>
        <v>0</v>
      </c>
      <c r="BX18" s="1">
        <f>[2]Hungary!BX$27</f>
        <v>0</v>
      </c>
      <c r="BY18" s="1">
        <f>[2]Hungary!BY$27</f>
        <v>0</v>
      </c>
      <c r="BZ18" s="1">
        <f>[2]Hungary!BZ$27</f>
        <v>0</v>
      </c>
      <c r="CA18" s="1">
        <f>[2]Hungary!CA$27</f>
        <v>0</v>
      </c>
      <c r="CB18" s="1">
        <f>[2]Hungary!CB$27</f>
        <v>0</v>
      </c>
      <c r="CC18" s="1">
        <f>[2]Hungary!CC$27</f>
        <v>0</v>
      </c>
      <c r="CD18" s="1">
        <f>[2]Hungary!CD$27</f>
        <v>0</v>
      </c>
      <c r="CE18" s="1">
        <f>[2]Hungary!CE$27</f>
        <v>0</v>
      </c>
      <c r="CF18" s="1">
        <f>[2]Hungary!CF$27</f>
        <v>0</v>
      </c>
      <c r="CG18" s="1">
        <f>[2]Hungary!CG$27</f>
        <v>0</v>
      </c>
      <c r="CH18" s="1">
        <f>[2]Hungary!CH$27</f>
        <v>0</v>
      </c>
      <c r="CI18" s="1">
        <f>[2]Hungary!CI$27</f>
        <v>0</v>
      </c>
      <c r="CJ18" s="1">
        <f>[2]Hungary!CJ$27</f>
        <v>0</v>
      </c>
      <c r="CK18" s="1">
        <f>[2]Hungary!CK$27</f>
        <v>0</v>
      </c>
      <c r="CL18" s="1">
        <f>[2]Hungary!CL$27</f>
        <v>0</v>
      </c>
      <c r="CM18" s="1">
        <f>[2]Hungary!CM$27</f>
        <v>0</v>
      </c>
      <c r="CN18" s="1">
        <f>[2]Hungary!CN$27</f>
        <v>0</v>
      </c>
      <c r="CO18" s="1">
        <f>[2]Hungary!CO$27</f>
        <v>0</v>
      </c>
      <c r="CP18" s="1">
        <f>[2]Hungary!CP$27</f>
        <v>0</v>
      </c>
      <c r="CQ18" s="1">
        <f>[2]Hungary!CQ$27</f>
        <v>0</v>
      </c>
      <c r="CR18" s="1">
        <f>[2]Hungary!CR$27</f>
        <v>0</v>
      </c>
      <c r="CS18" s="1">
        <f>[2]Hungary!CS$27</f>
        <v>0</v>
      </c>
      <c r="CT18" s="1">
        <f>[2]Hungary!CT$27</f>
        <v>0</v>
      </c>
      <c r="CU18" s="1">
        <f>[2]Hungary!CU$27</f>
        <v>0</v>
      </c>
      <c r="CV18" s="1">
        <f>[2]Hungary!CV$27</f>
        <v>0</v>
      </c>
      <c r="CW18" s="1">
        <f>[2]Hungary!CW$27</f>
        <v>0</v>
      </c>
      <c r="CX18" s="1">
        <f>[2]Hungary!CX$27</f>
        <v>0</v>
      </c>
      <c r="CY18" s="1">
        <f>[2]Hungary!CY$27</f>
        <v>0</v>
      </c>
      <c r="CZ18" s="1">
        <f>[2]Hungary!CZ$27</f>
        <v>0</v>
      </c>
      <c r="DA18" s="1">
        <f>[2]Hungary!DA$27</f>
        <v>0</v>
      </c>
      <c r="DB18" s="1">
        <f>[2]Hungary!DB$27</f>
        <v>0</v>
      </c>
      <c r="DC18" s="1">
        <f>[2]Hungary!DC$27</f>
        <v>0</v>
      </c>
      <c r="DD18" s="1">
        <f>[2]Hungary!DD$27</f>
        <v>0</v>
      </c>
      <c r="DE18" s="1">
        <f>[2]Hungary!DE$27</f>
        <v>0</v>
      </c>
      <c r="DF18" s="1">
        <f>[2]Hungary!DF$27</f>
        <v>0</v>
      </c>
      <c r="DG18" s="1">
        <f>[2]Hungary!DG$27</f>
        <v>0</v>
      </c>
      <c r="DH18" s="1">
        <f>[2]Hungary!DH$27</f>
        <v>0</v>
      </c>
      <c r="DI18" s="1">
        <f>[2]Hungary!DI$27</f>
        <v>0</v>
      </c>
      <c r="DJ18" s="1">
        <f>[2]Hungary!DJ$27</f>
        <v>0</v>
      </c>
      <c r="DK18" s="1">
        <f>[2]Hungary!DK$27</f>
        <v>0</v>
      </c>
      <c r="DL18" s="1">
        <f>[2]Hungary!DL$27</f>
        <v>0</v>
      </c>
      <c r="DM18" s="1">
        <f>[2]Hungary!DM$27</f>
        <v>0</v>
      </c>
      <c r="DN18" s="1">
        <f>[2]Hungary!DN$27</f>
        <v>0</v>
      </c>
      <c r="DO18" s="1">
        <f>[2]Hungary!DO$27</f>
        <v>0</v>
      </c>
      <c r="DP18" s="1">
        <f>[2]Hungary!DP$27</f>
        <v>0</v>
      </c>
      <c r="DQ18" s="1">
        <f>[2]Hungary!DQ$27</f>
        <v>0</v>
      </c>
      <c r="DR18" s="1">
        <f>[2]Hungary!DR$27</f>
        <v>0</v>
      </c>
      <c r="DS18" s="1">
        <f>[2]Hungary!DS$27</f>
        <v>0</v>
      </c>
      <c r="DT18" s="1">
        <f>[2]Hungary!DT$27</f>
        <v>0</v>
      </c>
      <c r="DU18" s="1">
        <f>[2]Hungary!DU$27</f>
        <v>0</v>
      </c>
      <c r="DV18" s="1">
        <f>[2]Hungary!DV$27</f>
        <v>0</v>
      </c>
      <c r="DW18" s="1">
        <f>[2]Hungary!DW$27</f>
        <v>0</v>
      </c>
      <c r="DX18" s="1">
        <f>[2]Hungary!DX$27</f>
        <v>0</v>
      </c>
      <c r="DY18" s="1">
        <f>[2]Hungary!DY$27</f>
        <v>0</v>
      </c>
      <c r="DZ18" s="1">
        <f>[2]Hungary!DZ$27</f>
        <v>0</v>
      </c>
      <c r="EA18" s="1">
        <f>[2]Hungary!EA$27</f>
        <v>0</v>
      </c>
      <c r="EB18" s="1">
        <f>[2]Hungary!EB$27</f>
        <v>0</v>
      </c>
      <c r="EC18" s="1">
        <f>[2]Hungary!EC$27</f>
        <v>0</v>
      </c>
      <c r="ED18" s="1">
        <f>[2]Hungary!ED$27</f>
        <v>0</v>
      </c>
      <c r="EE18" s="1">
        <f>[2]Hungary!EE$27</f>
        <v>0</v>
      </c>
      <c r="EF18" s="1">
        <f>[2]Hungary!EF$27</f>
        <v>0</v>
      </c>
      <c r="EG18" s="1">
        <f>[2]Hungary!EG$27</f>
        <v>0</v>
      </c>
      <c r="EH18" s="1">
        <f>[2]Hungary!EH$27</f>
        <v>0</v>
      </c>
      <c r="EI18" s="1">
        <f>[2]Hungary!EI$27</f>
        <v>0</v>
      </c>
      <c r="EJ18" s="1">
        <f>[2]Hungary!EJ$27</f>
        <v>0</v>
      </c>
      <c r="EK18" s="1">
        <f>[2]Hungary!EK$27</f>
        <v>0</v>
      </c>
      <c r="EL18" s="1">
        <f>[2]Hungary!EL$27</f>
        <v>0</v>
      </c>
      <c r="EM18" s="1">
        <f>[2]Hungary!EM$27</f>
        <v>0</v>
      </c>
      <c r="EN18" s="1">
        <f>[2]Hungary!EN$27</f>
        <v>0</v>
      </c>
      <c r="EO18" s="1">
        <f>[2]Hungary!EO$27</f>
        <v>0</v>
      </c>
      <c r="EP18" s="1">
        <f>[2]Hungary!EP$27</f>
        <v>0</v>
      </c>
      <c r="EQ18" s="1">
        <f>[2]Hungary!EQ$27</f>
        <v>0</v>
      </c>
      <c r="ER18" s="1">
        <f>[2]Hungary!ER$27</f>
        <v>0</v>
      </c>
      <c r="ES18" s="1">
        <f>[2]Hungary!ES$27</f>
        <v>0</v>
      </c>
      <c r="ET18" s="1">
        <f>[2]Hungary!ET$27</f>
        <v>0</v>
      </c>
      <c r="EU18" s="1">
        <f>[2]Hungary!EU$27</f>
        <v>0</v>
      </c>
      <c r="EV18" s="1">
        <f>[2]Hungary!EV$27</f>
        <v>0</v>
      </c>
      <c r="EW18" s="1">
        <f>[2]Hungary!EW$27</f>
        <v>0</v>
      </c>
      <c r="EX18" s="1">
        <f>[2]Hungary!EX$27</f>
        <v>0</v>
      </c>
      <c r="EY18" s="1">
        <f>[2]Hungary!EY$27</f>
        <v>0</v>
      </c>
      <c r="EZ18" s="1">
        <f>[2]Hungary!EZ$27</f>
        <v>0</v>
      </c>
      <c r="FA18" s="1">
        <f>[2]Hungary!FA$27</f>
        <v>0</v>
      </c>
      <c r="FB18" s="1">
        <f>[2]Hungary!FB$27</f>
        <v>0</v>
      </c>
      <c r="FC18" s="1">
        <f>[2]Hungary!FC$27</f>
        <v>0</v>
      </c>
      <c r="FD18" s="1">
        <f>[2]Hungary!FD$27</f>
        <v>0</v>
      </c>
      <c r="FE18" s="1">
        <f>[2]Hungary!FE$27</f>
        <v>0</v>
      </c>
      <c r="FF18" s="1">
        <f>[2]Hungary!FF$27</f>
        <v>0</v>
      </c>
      <c r="FG18" s="1">
        <f>[2]Hungary!FG$27</f>
        <v>0</v>
      </c>
      <c r="FH18" s="1">
        <f>[2]Hungary!FH$27</f>
        <v>0</v>
      </c>
      <c r="FI18" s="1">
        <f>[2]Hungary!FI$27</f>
        <v>0</v>
      </c>
      <c r="FJ18" s="1">
        <f>[2]Hungary!FJ$27</f>
        <v>0</v>
      </c>
      <c r="FK18" s="1">
        <f>[2]Hungary!FK$27</f>
        <v>0</v>
      </c>
      <c r="FL18" s="1">
        <f>[2]Hungary!FL$27</f>
        <v>0</v>
      </c>
      <c r="FM18" s="1">
        <f>[2]Hungary!FM$27</f>
        <v>0</v>
      </c>
      <c r="FN18" s="1">
        <f>[2]Hungary!FN$27</f>
        <v>0</v>
      </c>
      <c r="FO18" s="1">
        <f>[2]Hungary!FO$27</f>
        <v>0</v>
      </c>
      <c r="FP18" s="1">
        <f>[2]Hungary!FP$27</f>
        <v>0</v>
      </c>
      <c r="FQ18" s="1">
        <f>[2]Hungary!FQ$27</f>
        <v>0</v>
      </c>
      <c r="FR18" s="1">
        <f>[2]Hungary!FR$27</f>
        <v>0</v>
      </c>
      <c r="FS18" s="1">
        <f>[2]Hungary!FS$27</f>
        <v>0</v>
      </c>
      <c r="FT18" s="1">
        <f>[2]Hungary!FT$27</f>
        <v>0</v>
      </c>
      <c r="FU18" s="1">
        <f>[2]Hungary!FU$27</f>
        <v>0</v>
      </c>
      <c r="FV18" s="1">
        <f>[2]Hungary!FV$27</f>
        <v>0</v>
      </c>
      <c r="FW18" s="1">
        <f>[2]Hungary!FW$27</f>
        <v>0</v>
      </c>
      <c r="FX18" s="1">
        <f>[2]Hungary!FX$27</f>
        <v>0</v>
      </c>
      <c r="FY18" s="1">
        <f>[2]Hungary!FY$27</f>
        <v>0</v>
      </c>
      <c r="FZ18" s="7">
        <f>SUM($B18:FY18)</f>
        <v>0</v>
      </c>
    </row>
    <row r="19" spans="1:182">
      <c r="A19" t="s">
        <v>36</v>
      </c>
      <c r="B19" s="1">
        <f>[2]Ireland!B$27</f>
        <v>0</v>
      </c>
      <c r="C19" s="1">
        <f>[2]Ireland!C$27</f>
        <v>0</v>
      </c>
      <c r="D19" s="1">
        <f>[2]Ireland!D$27</f>
        <v>0</v>
      </c>
      <c r="E19" s="1">
        <f>[2]Ireland!E$27</f>
        <v>0</v>
      </c>
      <c r="F19" s="1">
        <f>[2]Ireland!F$27</f>
        <v>0</v>
      </c>
      <c r="G19" s="1">
        <f>[2]Ireland!G$27</f>
        <v>0</v>
      </c>
      <c r="H19" s="1">
        <f>[2]Ireland!H$27</f>
        <v>0</v>
      </c>
      <c r="I19" s="1">
        <f>[2]Ireland!I$27</f>
        <v>0</v>
      </c>
      <c r="J19" s="1">
        <f>[2]Ireland!J$27</f>
        <v>0</v>
      </c>
      <c r="K19" s="1">
        <f>[2]Ireland!K$27</f>
        <v>0</v>
      </c>
      <c r="L19" s="1">
        <f>[2]Ireland!L$27</f>
        <v>0</v>
      </c>
      <c r="M19" s="1">
        <f>[2]Ireland!M$27</f>
        <v>0</v>
      </c>
      <c r="N19" s="1">
        <f>[2]Ireland!N$27</f>
        <v>0</v>
      </c>
      <c r="O19" s="1">
        <f>[2]Ireland!O$27</f>
        <v>0</v>
      </c>
      <c r="P19" s="1">
        <f>[2]Ireland!P$27</f>
        <v>0</v>
      </c>
      <c r="Q19" s="1">
        <f>[2]Ireland!Q$27</f>
        <v>0</v>
      </c>
      <c r="R19" s="1">
        <f>[2]Ireland!R$27</f>
        <v>0</v>
      </c>
      <c r="S19" s="1">
        <f>[2]Ireland!S$27</f>
        <v>0</v>
      </c>
      <c r="T19" s="1">
        <f>[2]Ireland!T$27</f>
        <v>0</v>
      </c>
      <c r="U19" s="1">
        <f>[2]Ireland!U$27</f>
        <v>0</v>
      </c>
      <c r="V19" s="1">
        <f>[2]Ireland!V$27</f>
        <v>0</v>
      </c>
      <c r="W19" s="1">
        <f>[2]Ireland!W$27</f>
        <v>0</v>
      </c>
      <c r="X19" s="1">
        <f>[2]Ireland!X$27</f>
        <v>0</v>
      </c>
      <c r="Y19" s="1">
        <f>[2]Ireland!Y$27</f>
        <v>0</v>
      </c>
      <c r="Z19" s="1">
        <f>[2]Ireland!Z$27</f>
        <v>0</v>
      </c>
      <c r="AA19" s="1">
        <f>[2]Ireland!AA$27</f>
        <v>0</v>
      </c>
      <c r="AB19" s="1">
        <f>[2]Ireland!AB$27</f>
        <v>0</v>
      </c>
      <c r="AC19" s="1">
        <f>[2]Ireland!AC$27</f>
        <v>0</v>
      </c>
      <c r="AD19" s="1">
        <f>[2]Ireland!AD$27</f>
        <v>0</v>
      </c>
      <c r="AE19" s="1">
        <f>[2]Ireland!AE$27</f>
        <v>0</v>
      </c>
      <c r="AF19" s="1">
        <f>[2]Ireland!AF$27</f>
        <v>0</v>
      </c>
      <c r="AG19" s="1">
        <f>[2]Ireland!AG$27</f>
        <v>0</v>
      </c>
      <c r="AH19" s="1">
        <f>[2]Ireland!AH$27</f>
        <v>0</v>
      </c>
      <c r="AI19" s="1">
        <f>[2]Ireland!AI$27</f>
        <v>0</v>
      </c>
      <c r="AJ19" s="1">
        <f>[2]Ireland!AJ$27</f>
        <v>0</v>
      </c>
      <c r="AK19" s="1">
        <f>[2]Ireland!AK$27</f>
        <v>0</v>
      </c>
      <c r="AL19" s="1">
        <f>[2]Ireland!AL$27</f>
        <v>0</v>
      </c>
      <c r="AM19" s="1">
        <f>[2]Ireland!AM$27</f>
        <v>0</v>
      </c>
      <c r="AN19" s="1">
        <f>[2]Ireland!AN$27</f>
        <v>0</v>
      </c>
      <c r="AO19" s="1">
        <f>[2]Ireland!AO$27</f>
        <v>0</v>
      </c>
      <c r="AP19" s="1">
        <f>[2]Ireland!AP$27</f>
        <v>0</v>
      </c>
      <c r="AQ19" s="1">
        <f>[2]Ireland!AQ$27</f>
        <v>0</v>
      </c>
      <c r="AR19" s="1">
        <f>[2]Ireland!AR$27</f>
        <v>0</v>
      </c>
      <c r="AS19" s="1">
        <f>[2]Ireland!AS$27</f>
        <v>0</v>
      </c>
      <c r="AT19" s="1">
        <f>[2]Ireland!AT$27</f>
        <v>0</v>
      </c>
      <c r="AU19" s="1">
        <f>[2]Ireland!AU$27</f>
        <v>0</v>
      </c>
      <c r="AV19" s="1">
        <f>[2]Ireland!AV$27</f>
        <v>0</v>
      </c>
      <c r="AW19" s="1">
        <f>[2]Ireland!AW$27</f>
        <v>0</v>
      </c>
      <c r="AX19" s="1">
        <f>[2]Ireland!AX$27</f>
        <v>0</v>
      </c>
      <c r="AY19" s="1">
        <f>[2]Ireland!AY$27</f>
        <v>0</v>
      </c>
      <c r="AZ19" s="1">
        <f>[2]Ireland!AZ$27</f>
        <v>0</v>
      </c>
      <c r="BA19" s="1">
        <f>[2]Ireland!BA$27</f>
        <v>0</v>
      </c>
      <c r="BB19" s="1">
        <f>[2]Ireland!BB$27</f>
        <v>0</v>
      </c>
      <c r="BC19" s="1">
        <f>[2]Ireland!BC$27</f>
        <v>0</v>
      </c>
      <c r="BD19" s="1">
        <f>[2]Ireland!BD$27</f>
        <v>0</v>
      </c>
      <c r="BE19" s="1">
        <f>[2]Ireland!BE$27</f>
        <v>0</v>
      </c>
      <c r="BF19" s="1">
        <f>[2]Ireland!BF$27</f>
        <v>0</v>
      </c>
      <c r="BG19" s="1">
        <f>[2]Ireland!BG$27</f>
        <v>0</v>
      </c>
      <c r="BH19" s="1">
        <f>[2]Ireland!BH$27</f>
        <v>0</v>
      </c>
      <c r="BI19" s="1">
        <f>[2]Ireland!BI$27</f>
        <v>0</v>
      </c>
      <c r="BJ19" s="1">
        <f>[2]Ireland!BJ$27</f>
        <v>0</v>
      </c>
      <c r="BK19" s="1">
        <f>[2]Ireland!BK$27</f>
        <v>0</v>
      </c>
      <c r="BL19" s="1">
        <f>[2]Ireland!BL$27</f>
        <v>0</v>
      </c>
      <c r="BM19" s="1">
        <f>[2]Ireland!BM$27</f>
        <v>0</v>
      </c>
      <c r="BN19" s="1">
        <f>[2]Ireland!BN$27</f>
        <v>0</v>
      </c>
      <c r="BO19" s="1">
        <f>[2]Ireland!BO$27</f>
        <v>0</v>
      </c>
      <c r="BP19" s="1">
        <f>[2]Ireland!BP$27</f>
        <v>0</v>
      </c>
      <c r="BQ19" s="1">
        <f>[2]Ireland!BQ$27</f>
        <v>0</v>
      </c>
      <c r="BR19" s="1">
        <f>[2]Ireland!BR$27</f>
        <v>0</v>
      </c>
      <c r="BS19" s="1">
        <f>[2]Ireland!BS$27</f>
        <v>0</v>
      </c>
      <c r="BT19" s="1">
        <f>[2]Ireland!BT$27</f>
        <v>0</v>
      </c>
      <c r="BU19" s="1">
        <f>[2]Ireland!BU$27</f>
        <v>0</v>
      </c>
      <c r="BV19" s="1">
        <f>[2]Ireland!BV$27</f>
        <v>0</v>
      </c>
      <c r="BW19" s="1">
        <f>[2]Ireland!BW$27</f>
        <v>0</v>
      </c>
      <c r="BX19" s="1">
        <f>[2]Ireland!BX$27</f>
        <v>0</v>
      </c>
      <c r="BY19" s="1">
        <f>[2]Ireland!BY$27</f>
        <v>0</v>
      </c>
      <c r="BZ19" s="1">
        <f>[2]Ireland!BZ$27</f>
        <v>0</v>
      </c>
      <c r="CA19" s="1">
        <f>[2]Ireland!CA$27</f>
        <v>0</v>
      </c>
      <c r="CB19" s="1">
        <f>[2]Ireland!CB$27</f>
        <v>0</v>
      </c>
      <c r="CC19" s="1">
        <f>[2]Ireland!CC$27</f>
        <v>0</v>
      </c>
      <c r="CD19" s="1">
        <f>[2]Ireland!CD$27</f>
        <v>0</v>
      </c>
      <c r="CE19" s="1">
        <f>[2]Ireland!CE$27</f>
        <v>0</v>
      </c>
      <c r="CF19" s="1">
        <f>[2]Ireland!CF$27</f>
        <v>0</v>
      </c>
      <c r="CG19" s="1">
        <f>[2]Ireland!CG$27</f>
        <v>0</v>
      </c>
      <c r="CH19" s="1">
        <f>[2]Ireland!CH$27</f>
        <v>0</v>
      </c>
      <c r="CI19" s="1">
        <f>[2]Ireland!CI$27</f>
        <v>0</v>
      </c>
      <c r="CJ19" s="1">
        <f>[2]Ireland!CJ$27</f>
        <v>0</v>
      </c>
      <c r="CK19" s="1">
        <f>[2]Ireland!CK$27</f>
        <v>0</v>
      </c>
      <c r="CL19" s="1">
        <f>[2]Ireland!CL$27</f>
        <v>0</v>
      </c>
      <c r="CM19" s="1">
        <f>[2]Ireland!CM$27</f>
        <v>0</v>
      </c>
      <c r="CN19" s="1">
        <f>[2]Ireland!CN$27</f>
        <v>0</v>
      </c>
      <c r="CO19" s="1">
        <f>[2]Ireland!CO$27</f>
        <v>0</v>
      </c>
      <c r="CP19" s="1">
        <f>[2]Ireland!CP$27</f>
        <v>0</v>
      </c>
      <c r="CQ19" s="1">
        <f>[2]Ireland!CQ$27</f>
        <v>0</v>
      </c>
      <c r="CR19" s="1">
        <f>[2]Ireland!CR$27</f>
        <v>0</v>
      </c>
      <c r="CS19" s="1">
        <f>[2]Ireland!CS$27</f>
        <v>0</v>
      </c>
      <c r="CT19" s="1">
        <f>[2]Ireland!CT$27</f>
        <v>0</v>
      </c>
      <c r="CU19" s="1">
        <f>[2]Ireland!CU$27</f>
        <v>0</v>
      </c>
      <c r="CV19" s="1">
        <f>[2]Ireland!CV$27</f>
        <v>0</v>
      </c>
      <c r="CW19" s="1">
        <f>[2]Ireland!CW$27</f>
        <v>0</v>
      </c>
      <c r="CX19" s="1">
        <f>[2]Ireland!CX$27</f>
        <v>0</v>
      </c>
      <c r="CY19" s="1">
        <f>[2]Ireland!CY$27</f>
        <v>0</v>
      </c>
      <c r="CZ19" s="1">
        <f>[2]Ireland!CZ$27</f>
        <v>0</v>
      </c>
      <c r="DA19" s="1">
        <f>[2]Ireland!DA$27</f>
        <v>0</v>
      </c>
      <c r="DB19" s="1">
        <f>[2]Ireland!DB$27</f>
        <v>0</v>
      </c>
      <c r="DC19" s="1">
        <f>[2]Ireland!DC$27</f>
        <v>0</v>
      </c>
      <c r="DD19" s="1">
        <f>[2]Ireland!DD$27</f>
        <v>0</v>
      </c>
      <c r="DE19" s="1">
        <f>[2]Ireland!DE$27</f>
        <v>0</v>
      </c>
      <c r="DF19" s="1">
        <f>[2]Ireland!DF$27</f>
        <v>0</v>
      </c>
      <c r="DG19" s="1">
        <f>[2]Ireland!DG$27</f>
        <v>0</v>
      </c>
      <c r="DH19" s="1">
        <f>[2]Ireland!DH$27</f>
        <v>0</v>
      </c>
      <c r="DI19" s="1">
        <f>[2]Ireland!DI$27</f>
        <v>0</v>
      </c>
      <c r="DJ19" s="1">
        <f>[2]Ireland!DJ$27</f>
        <v>0</v>
      </c>
      <c r="DK19" s="1">
        <f>[2]Ireland!DK$27</f>
        <v>0</v>
      </c>
      <c r="DL19" s="1">
        <f>[2]Ireland!DL$27</f>
        <v>0</v>
      </c>
      <c r="DM19" s="1">
        <f>[2]Ireland!DM$27</f>
        <v>0</v>
      </c>
      <c r="DN19" s="1">
        <f>[2]Ireland!DN$27</f>
        <v>0</v>
      </c>
      <c r="DO19" s="1">
        <f>[2]Ireland!DO$27</f>
        <v>0</v>
      </c>
      <c r="DP19" s="1">
        <f>[2]Ireland!DP$27</f>
        <v>0</v>
      </c>
      <c r="DQ19" s="1">
        <f>[2]Ireland!DQ$27</f>
        <v>0</v>
      </c>
      <c r="DR19" s="1">
        <f>[2]Ireland!DR$27</f>
        <v>0</v>
      </c>
      <c r="DS19" s="1">
        <f>[2]Ireland!DS$27</f>
        <v>0</v>
      </c>
      <c r="DT19" s="1">
        <f>[2]Ireland!DT$27</f>
        <v>0</v>
      </c>
      <c r="DU19" s="1">
        <f>[2]Ireland!DU$27</f>
        <v>0</v>
      </c>
      <c r="DV19" s="1">
        <f>[2]Ireland!DV$27</f>
        <v>0</v>
      </c>
      <c r="DW19" s="1">
        <f>[2]Ireland!DW$27</f>
        <v>0</v>
      </c>
      <c r="DX19" s="1">
        <f>[2]Ireland!DX$27</f>
        <v>0</v>
      </c>
      <c r="DY19" s="1">
        <f>[2]Ireland!DY$27</f>
        <v>0</v>
      </c>
      <c r="DZ19" s="1">
        <f>[2]Ireland!DZ$27</f>
        <v>0</v>
      </c>
      <c r="EA19" s="1">
        <f>[2]Ireland!EA$27</f>
        <v>0</v>
      </c>
      <c r="EB19" s="1">
        <f>[2]Ireland!EB$27</f>
        <v>0</v>
      </c>
      <c r="EC19" s="1">
        <f>[2]Ireland!EC$27</f>
        <v>0</v>
      </c>
      <c r="ED19" s="1">
        <f>[2]Ireland!ED$27</f>
        <v>0</v>
      </c>
      <c r="EE19" s="1">
        <f>[2]Ireland!EE$27</f>
        <v>0</v>
      </c>
      <c r="EF19" s="1">
        <f>[2]Ireland!EF$27</f>
        <v>0</v>
      </c>
      <c r="EG19" s="1">
        <f>[2]Ireland!EG$27</f>
        <v>0</v>
      </c>
      <c r="EH19" s="1">
        <f>[2]Ireland!EH$27</f>
        <v>0</v>
      </c>
      <c r="EI19" s="1">
        <f>[2]Ireland!EI$27</f>
        <v>0</v>
      </c>
      <c r="EJ19" s="1">
        <f>[2]Ireland!EJ$27</f>
        <v>0</v>
      </c>
      <c r="EK19" s="1">
        <f>[2]Ireland!EK$27</f>
        <v>0</v>
      </c>
      <c r="EL19" s="1">
        <f>[2]Ireland!EL$27</f>
        <v>0</v>
      </c>
      <c r="EM19" s="1">
        <f>[2]Ireland!EM$27</f>
        <v>0</v>
      </c>
      <c r="EN19" s="1">
        <f>[2]Ireland!EN$27</f>
        <v>0</v>
      </c>
      <c r="EO19" s="1">
        <f>[2]Ireland!EO$27</f>
        <v>0</v>
      </c>
      <c r="EP19" s="1">
        <f>[2]Ireland!EP$27</f>
        <v>0</v>
      </c>
      <c r="EQ19" s="1">
        <f>[2]Ireland!EQ$27</f>
        <v>0</v>
      </c>
      <c r="ER19" s="1">
        <f>[2]Ireland!ER$27</f>
        <v>0</v>
      </c>
      <c r="ES19" s="1">
        <f>[2]Ireland!ES$27</f>
        <v>0</v>
      </c>
      <c r="ET19" s="1">
        <f>[2]Ireland!ET$27</f>
        <v>0</v>
      </c>
      <c r="EU19" s="1">
        <f>[2]Ireland!EU$27</f>
        <v>0</v>
      </c>
      <c r="EV19" s="1">
        <f>[2]Ireland!EV$27</f>
        <v>0</v>
      </c>
      <c r="EW19" s="1">
        <f>[2]Ireland!EW$27</f>
        <v>0</v>
      </c>
      <c r="EX19" s="1">
        <f>[2]Ireland!EX$27</f>
        <v>0</v>
      </c>
      <c r="EY19" s="1">
        <f>[2]Ireland!EY$27</f>
        <v>0</v>
      </c>
      <c r="EZ19" s="1">
        <f>[2]Ireland!EZ$27</f>
        <v>0</v>
      </c>
      <c r="FA19" s="1">
        <f>[2]Ireland!FA$27</f>
        <v>0</v>
      </c>
      <c r="FB19" s="1">
        <f>[2]Ireland!FB$27</f>
        <v>0</v>
      </c>
      <c r="FC19" s="1">
        <f>[2]Ireland!FC$27</f>
        <v>0</v>
      </c>
      <c r="FD19" s="1">
        <f>[2]Ireland!FD$27</f>
        <v>0</v>
      </c>
      <c r="FE19" s="1">
        <f>[2]Ireland!FE$27</f>
        <v>0</v>
      </c>
      <c r="FF19" s="1">
        <f>[2]Ireland!FF$27</f>
        <v>0</v>
      </c>
      <c r="FG19" s="1">
        <f>[2]Ireland!FG$27</f>
        <v>0</v>
      </c>
      <c r="FH19" s="1">
        <f>[2]Ireland!FH$27</f>
        <v>0</v>
      </c>
      <c r="FI19" s="1">
        <f>[2]Ireland!FI$27</f>
        <v>0</v>
      </c>
      <c r="FJ19" s="1">
        <f>[2]Ireland!FJ$27</f>
        <v>0</v>
      </c>
      <c r="FK19" s="1">
        <f>[2]Ireland!FK$27</f>
        <v>0</v>
      </c>
      <c r="FL19" s="1">
        <f>[2]Ireland!FL$27</f>
        <v>0</v>
      </c>
      <c r="FM19" s="1">
        <f>[2]Ireland!FM$27</f>
        <v>0</v>
      </c>
      <c r="FN19" s="1">
        <f>[2]Ireland!FN$27</f>
        <v>0</v>
      </c>
      <c r="FO19" s="1">
        <f>[2]Ireland!FO$27</f>
        <v>0</v>
      </c>
      <c r="FP19" s="1">
        <f>[2]Ireland!FP$27</f>
        <v>0</v>
      </c>
      <c r="FQ19" s="1">
        <f>[2]Ireland!FQ$27</f>
        <v>0</v>
      </c>
      <c r="FR19" s="1">
        <f>[2]Ireland!FR$27</f>
        <v>0</v>
      </c>
      <c r="FS19" s="1">
        <f>[2]Ireland!FS$27</f>
        <v>0</v>
      </c>
      <c r="FT19" s="1">
        <f>[2]Ireland!FT$27</f>
        <v>0</v>
      </c>
      <c r="FU19" s="1">
        <f>[2]Ireland!FU$27</f>
        <v>0</v>
      </c>
      <c r="FV19" s="1">
        <f>[2]Ireland!FV$27</f>
        <v>0</v>
      </c>
      <c r="FW19" s="1">
        <f>[2]Ireland!FW$27</f>
        <v>0</v>
      </c>
      <c r="FX19" s="1">
        <f>[2]Ireland!FX$27</f>
        <v>0</v>
      </c>
      <c r="FY19" s="1">
        <f>[2]Ireland!FY$27</f>
        <v>0</v>
      </c>
      <c r="FZ19" s="7">
        <f>SUM($B19:FY19)</f>
        <v>0</v>
      </c>
    </row>
    <row r="20" spans="1:182">
      <c r="A20" t="s">
        <v>21</v>
      </c>
      <c r="B20" s="1">
        <f>[2]Italy!B$27</f>
        <v>0</v>
      </c>
      <c r="C20" s="1">
        <f>[2]Italy!C$27</f>
        <v>0</v>
      </c>
      <c r="D20" s="1">
        <f>[2]Italy!D$27</f>
        <v>0</v>
      </c>
      <c r="E20" s="1">
        <f>[2]Italy!E$27</f>
        <v>0</v>
      </c>
      <c r="F20" s="1">
        <f>[2]Italy!F$27</f>
        <v>0</v>
      </c>
      <c r="G20" s="1">
        <f>[2]Italy!G$27</f>
        <v>0</v>
      </c>
      <c r="H20" s="1">
        <f>[2]Italy!H$27</f>
        <v>0</v>
      </c>
      <c r="I20" s="1">
        <f>[2]Italy!I$27</f>
        <v>0</v>
      </c>
      <c r="J20" s="1">
        <f>[2]Italy!J$27</f>
        <v>0</v>
      </c>
      <c r="K20" s="1">
        <f>[2]Italy!K$27</f>
        <v>0</v>
      </c>
      <c r="L20" s="1">
        <f>[2]Italy!L$27</f>
        <v>0</v>
      </c>
      <c r="M20" s="1">
        <f>[2]Italy!M$27</f>
        <v>0</v>
      </c>
      <c r="N20" s="1">
        <f>[2]Italy!N$27</f>
        <v>0</v>
      </c>
      <c r="O20" s="1">
        <f>[2]Italy!O$27</f>
        <v>0</v>
      </c>
      <c r="P20" s="1">
        <f>[2]Italy!P$27</f>
        <v>0</v>
      </c>
      <c r="Q20" s="1">
        <f>[2]Italy!Q$27</f>
        <v>0</v>
      </c>
      <c r="R20" s="1">
        <f>[2]Italy!R$27</f>
        <v>0</v>
      </c>
      <c r="S20" s="1">
        <f>[2]Italy!S$27</f>
        <v>0</v>
      </c>
      <c r="T20" s="1">
        <f>[2]Italy!T$27</f>
        <v>0</v>
      </c>
      <c r="U20" s="1">
        <f>[2]Italy!U$27</f>
        <v>0</v>
      </c>
      <c r="V20" s="1">
        <f>[2]Italy!V$27</f>
        <v>0</v>
      </c>
      <c r="W20" s="1">
        <f>[2]Italy!W$27</f>
        <v>0</v>
      </c>
      <c r="X20" s="1">
        <f>[2]Italy!X$27</f>
        <v>0</v>
      </c>
      <c r="Y20" s="1">
        <f>[2]Italy!Y$27</f>
        <v>0</v>
      </c>
      <c r="Z20" s="1">
        <f>[2]Italy!Z$27</f>
        <v>0</v>
      </c>
      <c r="AA20" s="1">
        <f>[2]Italy!AA$27</f>
        <v>50.800000000000004</v>
      </c>
      <c r="AB20" s="1">
        <f>[2]Italy!AB$27</f>
        <v>0</v>
      </c>
      <c r="AC20" s="1">
        <f>[2]Italy!AC$27</f>
        <v>0</v>
      </c>
      <c r="AD20" s="1">
        <f>[2]Italy!AD$27</f>
        <v>0</v>
      </c>
      <c r="AE20" s="1">
        <f>[2]Italy!AE$27</f>
        <v>0</v>
      </c>
      <c r="AF20" s="1">
        <f>[2]Italy!AF$27</f>
        <v>0</v>
      </c>
      <c r="AG20" s="1">
        <f>[2]Italy!AG$27</f>
        <v>0</v>
      </c>
      <c r="AH20" s="1">
        <f>[2]Italy!AH$27</f>
        <v>0</v>
      </c>
      <c r="AI20" s="1">
        <f>[2]Italy!AI$27</f>
        <v>0</v>
      </c>
      <c r="AJ20" s="1">
        <f>[2]Italy!AJ$27</f>
        <v>0</v>
      </c>
      <c r="AK20" s="1">
        <f>[2]Italy!AK$27</f>
        <v>0</v>
      </c>
      <c r="AL20" s="1">
        <f>[2]Italy!AL$27</f>
        <v>0</v>
      </c>
      <c r="AM20" s="1">
        <f>[2]Italy!AM$27</f>
        <v>0</v>
      </c>
      <c r="AN20" s="1">
        <f>[2]Italy!AN$27</f>
        <v>0</v>
      </c>
      <c r="AO20" s="1">
        <f>[2]Italy!AO$27</f>
        <v>0</v>
      </c>
      <c r="AP20" s="1">
        <f>[2]Italy!AP$27</f>
        <v>0</v>
      </c>
      <c r="AQ20" s="1">
        <f>[2]Italy!AQ$27</f>
        <v>0</v>
      </c>
      <c r="AR20" s="1">
        <f>[2]Italy!AR$27</f>
        <v>0</v>
      </c>
      <c r="AS20" s="1">
        <f>[2]Italy!AS$27</f>
        <v>0</v>
      </c>
      <c r="AT20" s="1">
        <f>[2]Italy!AT$27</f>
        <v>0</v>
      </c>
      <c r="AU20" s="1">
        <f>[2]Italy!AU$27</f>
        <v>2550</v>
      </c>
      <c r="AV20" s="1">
        <f>[2]Italy!AV$27</f>
        <v>2983.5</v>
      </c>
      <c r="AW20" s="1">
        <f>[2]Italy!AW$27</f>
        <v>3825</v>
      </c>
      <c r="AX20" s="1">
        <f>[2]Italy!AX$27</f>
        <v>2805</v>
      </c>
      <c r="AY20" s="1">
        <f>[2]Italy!AY$27</f>
        <v>2805</v>
      </c>
      <c r="AZ20" s="1">
        <f>[2]Italy!AZ$27</f>
        <v>739.5</v>
      </c>
      <c r="BA20" s="1">
        <f>[2]Italy!BA$27</f>
        <v>510</v>
      </c>
      <c r="BB20" s="1">
        <f>[2]Italy!BB$27</f>
        <v>663</v>
      </c>
      <c r="BC20" s="1">
        <f>[2]Italy!BC$27</f>
        <v>586.5</v>
      </c>
      <c r="BD20" s="1">
        <f>[2]Italy!BD$27</f>
        <v>8315.8000000000011</v>
      </c>
      <c r="BE20" s="1">
        <f>[2]Italy!BE$27</f>
        <v>1657.5</v>
      </c>
      <c r="BF20" s="1">
        <f>[2]Italy!BF$27</f>
        <v>0</v>
      </c>
      <c r="BG20" s="1">
        <f>[2]Italy!BG$27</f>
        <v>0</v>
      </c>
      <c r="BH20" s="1">
        <f>[2]Italy!BH$27</f>
        <v>0</v>
      </c>
      <c r="BI20" s="1">
        <f>[2]Italy!BI$27</f>
        <v>0</v>
      </c>
      <c r="BJ20" s="1">
        <f>[2]Italy!BJ$27</f>
        <v>0</v>
      </c>
      <c r="BK20" s="1">
        <f>[2]Italy!BK$27</f>
        <v>0</v>
      </c>
      <c r="BL20" s="1">
        <f>[2]Italy!BL$27</f>
        <v>0</v>
      </c>
      <c r="BM20" s="1">
        <f>[2]Italy!BM$27</f>
        <v>0</v>
      </c>
      <c r="BN20" s="1">
        <f>[2]Italy!BN$27</f>
        <v>0</v>
      </c>
      <c r="BO20" s="1">
        <f>[2]Italy!BO$27</f>
        <v>0</v>
      </c>
      <c r="BP20" s="1">
        <f>[2]Italy!BP$27</f>
        <v>0</v>
      </c>
      <c r="BQ20" s="1">
        <f>[2]Italy!BQ$27</f>
        <v>0</v>
      </c>
      <c r="BR20" s="1">
        <f>[2]Italy!BR$27</f>
        <v>0</v>
      </c>
      <c r="BS20" s="1">
        <f>[2]Italy!BS$27</f>
        <v>0</v>
      </c>
      <c r="BT20" s="1">
        <f>[2]Italy!BT$27</f>
        <v>0</v>
      </c>
      <c r="BU20" s="1">
        <f>[2]Italy!BU$27</f>
        <v>0</v>
      </c>
      <c r="BV20" s="1">
        <f>[2]Italy!BV$27</f>
        <v>0</v>
      </c>
      <c r="BW20" s="1">
        <f>[2]Italy!BW$27</f>
        <v>0</v>
      </c>
      <c r="BX20" s="1">
        <f>[2]Italy!BX$27</f>
        <v>0</v>
      </c>
      <c r="BY20" s="1">
        <f>[2]Italy!BY$27</f>
        <v>0</v>
      </c>
      <c r="BZ20" s="1">
        <f>[2]Italy!BZ$27</f>
        <v>0</v>
      </c>
      <c r="CA20" s="1">
        <f>[2]Italy!CA$27</f>
        <v>0</v>
      </c>
      <c r="CB20" s="1">
        <f>[2]Italy!CB$27</f>
        <v>0</v>
      </c>
      <c r="CC20" s="1">
        <f>[2]Italy!CC$27</f>
        <v>0</v>
      </c>
      <c r="CD20" s="1">
        <f>[2]Italy!CD$27</f>
        <v>0</v>
      </c>
      <c r="CE20" s="1">
        <f>[2]Italy!CE$27</f>
        <v>0</v>
      </c>
      <c r="CF20" s="1">
        <f>[2]Italy!CF$27</f>
        <v>0</v>
      </c>
      <c r="CG20" s="1">
        <f>[2]Italy!CG$27</f>
        <v>0</v>
      </c>
      <c r="CH20" s="1">
        <f>[2]Italy!CH$27</f>
        <v>0</v>
      </c>
      <c r="CI20" s="1">
        <f>[2]Italy!CI$27</f>
        <v>0</v>
      </c>
      <c r="CJ20" s="1">
        <f>[2]Italy!CJ$27</f>
        <v>0</v>
      </c>
      <c r="CK20" s="1">
        <f>[2]Italy!CK$27</f>
        <v>0</v>
      </c>
      <c r="CL20" s="1">
        <f>[2]Italy!CL$27</f>
        <v>0</v>
      </c>
      <c r="CM20" s="1">
        <f>[2]Italy!CM$27</f>
        <v>0</v>
      </c>
      <c r="CN20" s="1">
        <f>[2]Italy!CN$27</f>
        <v>0</v>
      </c>
      <c r="CO20" s="1">
        <f>[2]Italy!CO$27</f>
        <v>0</v>
      </c>
      <c r="CP20" s="1">
        <f>[2]Italy!CP$27</f>
        <v>0</v>
      </c>
      <c r="CQ20" s="1">
        <f>[2]Italy!CQ$27</f>
        <v>0</v>
      </c>
      <c r="CR20" s="1">
        <f>[2]Italy!CR$27</f>
        <v>0</v>
      </c>
      <c r="CS20" s="1">
        <f>[2]Italy!CS$27</f>
        <v>0</v>
      </c>
      <c r="CT20" s="1">
        <f>[2]Italy!CT$27</f>
        <v>0</v>
      </c>
      <c r="CU20" s="1">
        <f>[2]Italy!CU$27</f>
        <v>0</v>
      </c>
      <c r="CV20" s="1">
        <f>[2]Italy!CV$27</f>
        <v>0</v>
      </c>
      <c r="CW20" s="1">
        <f>[2]Italy!CW$27</f>
        <v>0</v>
      </c>
      <c r="CX20" s="1">
        <f>[2]Italy!CX$27</f>
        <v>0</v>
      </c>
      <c r="CY20" s="1">
        <f>[2]Italy!CY$27</f>
        <v>0</v>
      </c>
      <c r="CZ20" s="1">
        <f>[2]Italy!CZ$27</f>
        <v>0</v>
      </c>
      <c r="DA20" s="1">
        <f>[2]Italy!DA$27</f>
        <v>0</v>
      </c>
      <c r="DB20" s="1">
        <f>[2]Italy!DB$27</f>
        <v>0</v>
      </c>
      <c r="DC20" s="1">
        <f>[2]Italy!DC$27</f>
        <v>0</v>
      </c>
      <c r="DD20" s="1">
        <f>[2]Italy!DD$27</f>
        <v>0</v>
      </c>
      <c r="DE20" s="1">
        <f>[2]Italy!DE$27</f>
        <v>0</v>
      </c>
      <c r="DF20" s="1">
        <f>[2]Italy!DF$27</f>
        <v>0</v>
      </c>
      <c r="DG20" s="1">
        <f>[2]Italy!DG$27</f>
        <v>0</v>
      </c>
      <c r="DH20" s="1">
        <f>[2]Italy!DH$27</f>
        <v>0</v>
      </c>
      <c r="DI20" s="1">
        <f>[2]Italy!DI$27</f>
        <v>0</v>
      </c>
      <c r="DJ20" s="1">
        <f>[2]Italy!DJ$27</f>
        <v>0</v>
      </c>
      <c r="DK20" s="1">
        <f>[2]Italy!DK$27</f>
        <v>0</v>
      </c>
      <c r="DL20" s="1">
        <f>[2]Italy!DL$27</f>
        <v>0</v>
      </c>
      <c r="DM20" s="1">
        <f>[2]Italy!DM$27</f>
        <v>0</v>
      </c>
      <c r="DN20" s="1">
        <f>[2]Italy!DN$27</f>
        <v>0</v>
      </c>
      <c r="DO20" s="1">
        <f>[2]Italy!DO$27</f>
        <v>0</v>
      </c>
      <c r="DP20" s="1">
        <f>[2]Italy!DP$27</f>
        <v>0</v>
      </c>
      <c r="DQ20" s="1">
        <f>[2]Italy!DQ$27</f>
        <v>0</v>
      </c>
      <c r="DR20" s="1">
        <f>[2]Italy!DR$27</f>
        <v>0</v>
      </c>
      <c r="DS20" s="1">
        <f>[2]Italy!DS$27</f>
        <v>0</v>
      </c>
      <c r="DT20" s="1">
        <f>[2]Italy!DT$27</f>
        <v>0</v>
      </c>
      <c r="DU20" s="1">
        <f>[2]Italy!DU$27</f>
        <v>0</v>
      </c>
      <c r="DV20" s="1">
        <f>[2]Italy!DV$27</f>
        <v>0</v>
      </c>
      <c r="DW20" s="1">
        <f>[2]Italy!DW$27</f>
        <v>0</v>
      </c>
      <c r="DX20" s="1">
        <f>[2]Italy!DX$27</f>
        <v>0</v>
      </c>
      <c r="DY20" s="1">
        <f>[2]Italy!DY$27</f>
        <v>0</v>
      </c>
      <c r="DZ20" s="1">
        <f>[2]Italy!DZ$27</f>
        <v>0</v>
      </c>
      <c r="EA20" s="1">
        <f>[2]Italy!EA$27</f>
        <v>0</v>
      </c>
      <c r="EB20" s="1">
        <f>[2]Italy!EB$27</f>
        <v>0</v>
      </c>
      <c r="EC20" s="1">
        <f>[2]Italy!EC$27</f>
        <v>0</v>
      </c>
      <c r="ED20" s="1">
        <f>[2]Italy!ED$27</f>
        <v>0</v>
      </c>
      <c r="EE20" s="1">
        <f>[2]Italy!EE$27</f>
        <v>0</v>
      </c>
      <c r="EF20" s="1">
        <f>[2]Italy!EF$27</f>
        <v>0</v>
      </c>
      <c r="EG20" s="1">
        <f>[2]Italy!EG$27</f>
        <v>0</v>
      </c>
      <c r="EH20" s="1">
        <f>[2]Italy!EH$27</f>
        <v>0</v>
      </c>
      <c r="EI20" s="1">
        <f>[2]Italy!EI$27</f>
        <v>0</v>
      </c>
      <c r="EJ20" s="1">
        <f>[2]Italy!EJ$27</f>
        <v>0</v>
      </c>
      <c r="EK20" s="1">
        <f>[2]Italy!EK$27</f>
        <v>0</v>
      </c>
      <c r="EL20" s="1">
        <f>[2]Italy!EL$27</f>
        <v>0</v>
      </c>
      <c r="EM20" s="1">
        <f>[2]Italy!EM$27</f>
        <v>0</v>
      </c>
      <c r="EN20" s="1">
        <f>[2]Italy!EN$27</f>
        <v>0</v>
      </c>
      <c r="EO20" s="1">
        <f>[2]Italy!EO$27</f>
        <v>0</v>
      </c>
      <c r="EP20" s="1">
        <f>[2]Italy!EP$27</f>
        <v>0</v>
      </c>
      <c r="EQ20" s="1">
        <f>[2]Italy!EQ$27</f>
        <v>0</v>
      </c>
      <c r="ER20" s="1">
        <f>[2]Italy!ER$27</f>
        <v>0</v>
      </c>
      <c r="ES20" s="1">
        <f>[2]Italy!ES$27</f>
        <v>0</v>
      </c>
      <c r="ET20" s="1">
        <f>[2]Italy!ET$27</f>
        <v>0</v>
      </c>
      <c r="EU20" s="1">
        <f>[2]Italy!EU$27</f>
        <v>0</v>
      </c>
      <c r="EV20" s="1">
        <f>[2]Italy!EV$27</f>
        <v>0</v>
      </c>
      <c r="EW20" s="1">
        <f>[2]Italy!EW$27</f>
        <v>0</v>
      </c>
      <c r="EX20" s="1">
        <f>[2]Italy!EX$27</f>
        <v>0</v>
      </c>
      <c r="EY20" s="1">
        <f>[2]Italy!EY$27</f>
        <v>0</v>
      </c>
      <c r="EZ20" s="1">
        <f>[2]Italy!EZ$27</f>
        <v>0</v>
      </c>
      <c r="FA20" s="1">
        <f>[2]Italy!FA$27</f>
        <v>0</v>
      </c>
      <c r="FB20" s="1">
        <f>[2]Italy!FB$27</f>
        <v>0</v>
      </c>
      <c r="FC20" s="1">
        <f>[2]Italy!FC$27</f>
        <v>0</v>
      </c>
      <c r="FD20" s="1">
        <f>[2]Italy!FD$27</f>
        <v>0</v>
      </c>
      <c r="FE20" s="1">
        <f>[2]Italy!FE$27</f>
        <v>0</v>
      </c>
      <c r="FF20" s="1">
        <f>[2]Italy!FF$27</f>
        <v>0</v>
      </c>
      <c r="FG20" s="1">
        <f>[2]Italy!FG$27</f>
        <v>0</v>
      </c>
      <c r="FH20" s="1">
        <f>[2]Italy!FH$27</f>
        <v>0</v>
      </c>
      <c r="FI20" s="1">
        <f>[2]Italy!FI$27</f>
        <v>0</v>
      </c>
      <c r="FJ20" s="1">
        <f>[2]Italy!FJ$27</f>
        <v>0</v>
      </c>
      <c r="FK20" s="1">
        <f>[2]Italy!FK$27</f>
        <v>0</v>
      </c>
      <c r="FL20" s="1">
        <f>[2]Italy!FL$27</f>
        <v>0</v>
      </c>
      <c r="FM20" s="1">
        <f>[2]Italy!FM$27</f>
        <v>0</v>
      </c>
      <c r="FN20" s="1">
        <f>[2]Italy!FN$27</f>
        <v>0</v>
      </c>
      <c r="FO20" s="1">
        <f>[2]Italy!FO$27</f>
        <v>0</v>
      </c>
      <c r="FP20" s="1">
        <f>[2]Italy!FP$27</f>
        <v>0</v>
      </c>
      <c r="FQ20" s="1">
        <f>[2]Italy!FQ$27</f>
        <v>0</v>
      </c>
      <c r="FR20" s="1">
        <f>[2]Italy!FR$27</f>
        <v>0</v>
      </c>
      <c r="FS20" s="1">
        <f>[2]Italy!FS$27</f>
        <v>0</v>
      </c>
      <c r="FT20" s="1">
        <f>[2]Italy!FT$27</f>
        <v>0</v>
      </c>
      <c r="FU20" s="1">
        <f>[2]Italy!FU$27</f>
        <v>0</v>
      </c>
      <c r="FV20" s="1">
        <f>[2]Italy!FV$27</f>
        <v>0</v>
      </c>
      <c r="FW20" s="1">
        <f>[2]Italy!FW$27</f>
        <v>0</v>
      </c>
      <c r="FX20" s="1">
        <f>[2]Italy!FX$27</f>
        <v>0</v>
      </c>
      <c r="FY20" s="1">
        <f>[2]Italy!FY$27</f>
        <v>0</v>
      </c>
      <c r="FZ20" s="7">
        <f>SUM($B20:FY20)</f>
        <v>27491.599999999999</v>
      </c>
    </row>
    <row r="21" spans="1:182">
      <c r="A21" t="s">
        <v>22</v>
      </c>
      <c r="B21" s="1">
        <f>[2]Latvia!B$27</f>
        <v>0</v>
      </c>
      <c r="C21" s="1">
        <f>[2]Latvia!C$27</f>
        <v>0</v>
      </c>
      <c r="D21" s="1">
        <f>[2]Latvia!D$27</f>
        <v>0</v>
      </c>
      <c r="E21" s="1">
        <f>[2]Latvia!E$27</f>
        <v>0</v>
      </c>
      <c r="F21" s="1">
        <f>[2]Latvia!F$27</f>
        <v>0</v>
      </c>
      <c r="G21" s="1">
        <f>[2]Latvia!G$27</f>
        <v>0</v>
      </c>
      <c r="H21" s="1">
        <f>[2]Latvia!H$27</f>
        <v>0</v>
      </c>
      <c r="I21" s="1">
        <f>[2]Latvia!I$27</f>
        <v>0</v>
      </c>
      <c r="J21" s="1">
        <f>[2]Latvia!J$27</f>
        <v>0</v>
      </c>
      <c r="K21" s="1">
        <f>[2]Latvia!K$27</f>
        <v>0</v>
      </c>
      <c r="L21" s="1">
        <f>[2]Latvia!L$27</f>
        <v>0</v>
      </c>
      <c r="M21" s="1">
        <f>[2]Latvia!M$27</f>
        <v>0</v>
      </c>
      <c r="N21" s="1">
        <f>[2]Latvia!N$27</f>
        <v>0</v>
      </c>
      <c r="O21" s="1">
        <f>[2]Latvia!O$27</f>
        <v>0</v>
      </c>
      <c r="P21" s="1">
        <f>[2]Latvia!P$27</f>
        <v>0</v>
      </c>
      <c r="Q21" s="1">
        <f>[2]Latvia!Q$27</f>
        <v>0</v>
      </c>
      <c r="R21" s="1">
        <f>[2]Latvia!R$27</f>
        <v>0</v>
      </c>
      <c r="S21" s="1">
        <f>[2]Latvia!S$27</f>
        <v>0</v>
      </c>
      <c r="T21" s="1">
        <f>[2]Latvia!T$27</f>
        <v>54.1</v>
      </c>
      <c r="U21" s="1">
        <f>[2]Latvia!U$27</f>
        <v>0</v>
      </c>
      <c r="V21" s="1">
        <f>[2]Latvia!V$27</f>
        <v>0</v>
      </c>
      <c r="W21" s="1">
        <f>[2]Latvia!W$27</f>
        <v>0</v>
      </c>
      <c r="X21" s="1">
        <f>[2]Latvia!X$27</f>
        <v>0</v>
      </c>
      <c r="Y21" s="1">
        <f>[2]Latvia!Y$27</f>
        <v>0</v>
      </c>
      <c r="Z21" s="1">
        <f>[2]Latvia!Z$27</f>
        <v>0</v>
      </c>
      <c r="AA21" s="1">
        <f>[2]Latvia!AA$27</f>
        <v>0</v>
      </c>
      <c r="AB21" s="1">
        <f>[2]Latvia!AB$27</f>
        <v>0</v>
      </c>
      <c r="AC21" s="1">
        <f>[2]Latvia!AC$27</f>
        <v>0</v>
      </c>
      <c r="AD21" s="1">
        <f>[2]Latvia!AD$27</f>
        <v>0</v>
      </c>
      <c r="AE21" s="1">
        <f>[2]Latvia!AE$27</f>
        <v>0</v>
      </c>
      <c r="AF21" s="1">
        <f>[2]Latvia!AF$27</f>
        <v>0</v>
      </c>
      <c r="AG21" s="1">
        <f>[2]Latvia!AG$27</f>
        <v>0</v>
      </c>
      <c r="AH21" s="1">
        <f>[2]Latvia!AH$27</f>
        <v>0</v>
      </c>
      <c r="AI21" s="1">
        <f>[2]Latvia!AI$27</f>
        <v>0</v>
      </c>
      <c r="AJ21" s="1">
        <f>[2]Latvia!AJ$27</f>
        <v>0</v>
      </c>
      <c r="AK21" s="1">
        <f>[2]Latvia!AK$27</f>
        <v>0</v>
      </c>
      <c r="AL21" s="1">
        <f>[2]Latvia!AL$27</f>
        <v>0</v>
      </c>
      <c r="AM21" s="1">
        <f>[2]Latvia!AM$27</f>
        <v>0</v>
      </c>
      <c r="AN21" s="1">
        <f>[2]Latvia!AN$27</f>
        <v>0</v>
      </c>
      <c r="AO21" s="1">
        <f>[2]Latvia!AO$27</f>
        <v>0</v>
      </c>
      <c r="AP21" s="1">
        <f>[2]Latvia!AP$27</f>
        <v>0</v>
      </c>
      <c r="AQ21" s="1">
        <f>[2]Latvia!AQ$27</f>
        <v>0</v>
      </c>
      <c r="AR21" s="1">
        <f>[2]Latvia!AR$27</f>
        <v>0</v>
      </c>
      <c r="AS21" s="1">
        <f>[2]Latvia!AS$27</f>
        <v>0</v>
      </c>
      <c r="AT21" s="1">
        <f>[2]Latvia!AT$27</f>
        <v>0</v>
      </c>
      <c r="AU21" s="1">
        <f>[2]Latvia!AU$27</f>
        <v>0</v>
      </c>
      <c r="AV21" s="1">
        <f>[2]Latvia!AV$27</f>
        <v>0</v>
      </c>
      <c r="AW21" s="1">
        <f>[2]Latvia!AW$27</f>
        <v>0</v>
      </c>
      <c r="AX21" s="1">
        <f>[2]Latvia!AX$27</f>
        <v>0</v>
      </c>
      <c r="AY21" s="1">
        <f>[2]Latvia!AY$27</f>
        <v>3589.4</v>
      </c>
      <c r="AZ21" s="1">
        <f>[2]Latvia!AZ$27</f>
        <v>5396.5</v>
      </c>
      <c r="BA21" s="1">
        <f>[2]Latvia!BA$27</f>
        <v>0</v>
      </c>
      <c r="BB21" s="1">
        <f>[2]Latvia!BB$27</f>
        <v>0</v>
      </c>
      <c r="BC21" s="1">
        <f>[2]Latvia!BC$27</f>
        <v>0</v>
      </c>
      <c r="BD21" s="1">
        <f>[2]Latvia!BD$27</f>
        <v>0</v>
      </c>
      <c r="BE21" s="1">
        <f>[2]Latvia!BE$27</f>
        <v>0</v>
      </c>
      <c r="BF21" s="1">
        <f>[2]Latvia!BF$27</f>
        <v>0</v>
      </c>
      <c r="BG21" s="1">
        <f>[2]Latvia!BG$27</f>
        <v>0</v>
      </c>
      <c r="BH21" s="1">
        <f>[2]Latvia!BH$27</f>
        <v>0</v>
      </c>
      <c r="BI21" s="1">
        <f>[2]Latvia!BI$27</f>
        <v>0</v>
      </c>
      <c r="BJ21" s="1">
        <f>[2]Latvia!BJ$27</f>
        <v>0</v>
      </c>
      <c r="BK21" s="1">
        <f>[2]Latvia!BK$27</f>
        <v>0</v>
      </c>
      <c r="BL21" s="1">
        <f>[2]Latvia!BL$27</f>
        <v>0</v>
      </c>
      <c r="BM21" s="1">
        <f>[2]Latvia!BM$27</f>
        <v>0</v>
      </c>
      <c r="BN21" s="1">
        <f>[2]Latvia!BN$27</f>
        <v>0</v>
      </c>
      <c r="BO21" s="1">
        <f>[2]Latvia!BO$27</f>
        <v>0</v>
      </c>
      <c r="BP21" s="1">
        <f>[2]Latvia!BP$27</f>
        <v>0</v>
      </c>
      <c r="BQ21" s="1">
        <f>[2]Latvia!BQ$27</f>
        <v>0</v>
      </c>
      <c r="BR21" s="1">
        <f>[2]Latvia!BR$27</f>
        <v>0</v>
      </c>
      <c r="BS21" s="1">
        <f>[2]Latvia!BS$27</f>
        <v>0</v>
      </c>
      <c r="BT21" s="1">
        <f>[2]Latvia!BT$27</f>
        <v>0</v>
      </c>
      <c r="BU21" s="1">
        <f>[2]Latvia!BU$27</f>
        <v>0</v>
      </c>
      <c r="BV21" s="1">
        <f>[2]Latvia!BV$27</f>
        <v>0</v>
      </c>
      <c r="BW21" s="1">
        <f>[2]Latvia!BW$27</f>
        <v>0</v>
      </c>
      <c r="BX21" s="1">
        <f>[2]Latvia!BX$27</f>
        <v>0</v>
      </c>
      <c r="BY21" s="1">
        <f>[2]Latvia!BY$27</f>
        <v>0</v>
      </c>
      <c r="BZ21" s="1">
        <f>[2]Latvia!BZ$27</f>
        <v>0</v>
      </c>
      <c r="CA21" s="1">
        <f>[2]Latvia!CA$27</f>
        <v>0</v>
      </c>
      <c r="CB21" s="1">
        <f>[2]Latvia!CB$27</f>
        <v>0</v>
      </c>
      <c r="CC21" s="1">
        <f>[2]Latvia!CC$27</f>
        <v>0</v>
      </c>
      <c r="CD21" s="1">
        <f>[2]Latvia!CD$27</f>
        <v>0</v>
      </c>
      <c r="CE21" s="1">
        <f>[2]Latvia!CE$27</f>
        <v>0</v>
      </c>
      <c r="CF21" s="1">
        <f>[2]Latvia!CF$27</f>
        <v>0</v>
      </c>
      <c r="CG21" s="1">
        <f>[2]Latvia!CG$27</f>
        <v>0</v>
      </c>
      <c r="CH21" s="1">
        <f>[2]Latvia!CH$27</f>
        <v>0</v>
      </c>
      <c r="CI21" s="1">
        <f>[2]Latvia!CI$27</f>
        <v>0</v>
      </c>
      <c r="CJ21" s="1">
        <f>[2]Latvia!CJ$27</f>
        <v>0</v>
      </c>
      <c r="CK21" s="1">
        <f>[2]Latvia!CK$27</f>
        <v>0</v>
      </c>
      <c r="CL21" s="1">
        <f>[2]Latvia!CL$27</f>
        <v>0</v>
      </c>
      <c r="CM21" s="1">
        <f>[2]Latvia!CM$27</f>
        <v>0</v>
      </c>
      <c r="CN21" s="1">
        <f>[2]Latvia!CN$27</f>
        <v>0</v>
      </c>
      <c r="CO21" s="1">
        <f>[2]Latvia!CO$27</f>
        <v>0</v>
      </c>
      <c r="CP21" s="1">
        <f>[2]Latvia!CP$27</f>
        <v>0</v>
      </c>
      <c r="CQ21" s="1">
        <f>[2]Latvia!CQ$27</f>
        <v>0</v>
      </c>
      <c r="CR21" s="1">
        <f>[2]Latvia!CR$27</f>
        <v>0</v>
      </c>
      <c r="CS21" s="1">
        <f>[2]Latvia!CS$27</f>
        <v>0</v>
      </c>
      <c r="CT21" s="1">
        <f>[2]Latvia!CT$27</f>
        <v>0</v>
      </c>
      <c r="CU21" s="1">
        <f>[2]Latvia!CU$27</f>
        <v>0</v>
      </c>
      <c r="CV21" s="1">
        <f>[2]Latvia!CV$27</f>
        <v>0</v>
      </c>
      <c r="CW21" s="1">
        <f>[2]Latvia!CW$27</f>
        <v>0</v>
      </c>
      <c r="CX21" s="1">
        <f>[2]Latvia!CX$27</f>
        <v>0</v>
      </c>
      <c r="CY21" s="1">
        <f>[2]Latvia!CY$27</f>
        <v>0</v>
      </c>
      <c r="CZ21" s="1">
        <f>[2]Latvia!CZ$27</f>
        <v>0</v>
      </c>
      <c r="DA21" s="1">
        <f>[2]Latvia!DA$27</f>
        <v>0</v>
      </c>
      <c r="DB21" s="1">
        <f>[2]Latvia!DB$27</f>
        <v>0</v>
      </c>
      <c r="DC21" s="1">
        <f>[2]Latvia!DC$27</f>
        <v>0</v>
      </c>
      <c r="DD21" s="1">
        <f>[2]Latvia!DD$27</f>
        <v>0</v>
      </c>
      <c r="DE21" s="1">
        <f>[2]Latvia!DE$27</f>
        <v>0</v>
      </c>
      <c r="DF21" s="1">
        <f>[2]Latvia!DF$27</f>
        <v>0</v>
      </c>
      <c r="DG21" s="1">
        <f>[2]Latvia!DG$27</f>
        <v>0</v>
      </c>
      <c r="DH21" s="1">
        <f>[2]Latvia!DH$27</f>
        <v>0</v>
      </c>
      <c r="DI21" s="1">
        <f>[2]Latvia!DI$27</f>
        <v>0</v>
      </c>
      <c r="DJ21" s="1">
        <f>[2]Latvia!DJ$27</f>
        <v>0</v>
      </c>
      <c r="DK21" s="1">
        <f>[2]Latvia!DK$27</f>
        <v>0</v>
      </c>
      <c r="DL21" s="1">
        <f>[2]Latvia!DL$27</f>
        <v>0</v>
      </c>
      <c r="DM21" s="1">
        <f>[2]Latvia!DM$27</f>
        <v>0</v>
      </c>
      <c r="DN21" s="1">
        <f>[2]Latvia!DN$27</f>
        <v>0</v>
      </c>
      <c r="DO21" s="1">
        <f>[2]Latvia!DO$27</f>
        <v>0</v>
      </c>
      <c r="DP21" s="1">
        <f>[2]Latvia!DP$27</f>
        <v>0</v>
      </c>
      <c r="DQ21" s="1">
        <f>[2]Latvia!DQ$27</f>
        <v>0</v>
      </c>
      <c r="DR21" s="1">
        <f>[2]Latvia!DR$27</f>
        <v>0</v>
      </c>
      <c r="DS21" s="1">
        <f>[2]Latvia!DS$27</f>
        <v>0</v>
      </c>
      <c r="DT21" s="1">
        <f>[2]Latvia!DT$27</f>
        <v>0</v>
      </c>
      <c r="DU21" s="1">
        <f>[2]Latvia!DU$27</f>
        <v>0</v>
      </c>
      <c r="DV21" s="1">
        <f>[2]Latvia!DV$27</f>
        <v>0</v>
      </c>
      <c r="DW21" s="1">
        <f>[2]Latvia!DW$27</f>
        <v>0</v>
      </c>
      <c r="DX21" s="1">
        <f>[2]Latvia!DX$27</f>
        <v>0</v>
      </c>
      <c r="DY21" s="1">
        <f>[2]Latvia!DY$27</f>
        <v>0</v>
      </c>
      <c r="DZ21" s="1">
        <f>[2]Latvia!DZ$27</f>
        <v>0</v>
      </c>
      <c r="EA21" s="1">
        <f>[2]Latvia!EA$27</f>
        <v>0</v>
      </c>
      <c r="EB21" s="1">
        <f>[2]Latvia!EB$27</f>
        <v>0</v>
      </c>
      <c r="EC21" s="1">
        <f>[2]Latvia!EC$27</f>
        <v>0</v>
      </c>
      <c r="ED21" s="1">
        <f>[2]Latvia!ED$27</f>
        <v>0</v>
      </c>
      <c r="EE21" s="1">
        <f>[2]Latvia!EE$27</f>
        <v>0</v>
      </c>
      <c r="EF21" s="1">
        <f>[2]Latvia!EF$27</f>
        <v>0</v>
      </c>
      <c r="EG21" s="1">
        <f>[2]Latvia!EG$27</f>
        <v>0</v>
      </c>
      <c r="EH21" s="1">
        <f>[2]Latvia!EH$27</f>
        <v>0</v>
      </c>
      <c r="EI21" s="1">
        <f>[2]Latvia!EI$27</f>
        <v>0</v>
      </c>
      <c r="EJ21" s="1">
        <f>[2]Latvia!EJ$27</f>
        <v>0</v>
      </c>
      <c r="EK21" s="1">
        <f>[2]Latvia!EK$27</f>
        <v>0</v>
      </c>
      <c r="EL21" s="1">
        <f>[2]Latvia!EL$27</f>
        <v>0</v>
      </c>
      <c r="EM21" s="1">
        <f>[2]Latvia!EM$27</f>
        <v>5.2480000000000002</v>
      </c>
      <c r="EN21" s="1">
        <f>[2]Latvia!EN$27</f>
        <v>0</v>
      </c>
      <c r="EO21" s="1">
        <f>[2]Latvia!EO$27</f>
        <v>0</v>
      </c>
      <c r="EP21" s="1">
        <f>[2]Latvia!EP$27</f>
        <v>0</v>
      </c>
      <c r="EQ21" s="1">
        <f>[2]Latvia!EQ$27</f>
        <v>0</v>
      </c>
      <c r="ER21" s="1">
        <f>[2]Latvia!ER$27</f>
        <v>0</v>
      </c>
      <c r="ES21" s="1">
        <f>[2]Latvia!ES$27</f>
        <v>0</v>
      </c>
      <c r="ET21" s="1">
        <f>[2]Latvia!ET$27</f>
        <v>0</v>
      </c>
      <c r="EU21" s="1">
        <f>[2]Latvia!EU$27</f>
        <v>0</v>
      </c>
      <c r="EV21" s="1">
        <f>[2]Latvia!EV$27</f>
        <v>0</v>
      </c>
      <c r="EW21" s="1">
        <f>[2]Latvia!EW$27</f>
        <v>0</v>
      </c>
      <c r="EX21" s="1">
        <f>[2]Latvia!EX$27</f>
        <v>0</v>
      </c>
      <c r="EY21" s="1">
        <f>[2]Latvia!EY$27</f>
        <v>0</v>
      </c>
      <c r="EZ21" s="1">
        <f>[2]Latvia!EZ$27</f>
        <v>0</v>
      </c>
      <c r="FA21" s="1">
        <f>[2]Latvia!FA$27</f>
        <v>0</v>
      </c>
      <c r="FB21" s="1">
        <f>[2]Latvia!FB$27</f>
        <v>0</v>
      </c>
      <c r="FC21" s="1">
        <f>[2]Latvia!FC$27</f>
        <v>0</v>
      </c>
      <c r="FD21" s="1">
        <f>[2]Latvia!FD$27</f>
        <v>0</v>
      </c>
      <c r="FE21" s="1">
        <f>[2]Latvia!FE$27</f>
        <v>0</v>
      </c>
      <c r="FF21" s="1">
        <f>[2]Latvia!FF$27</f>
        <v>0</v>
      </c>
      <c r="FG21" s="1">
        <f>[2]Latvia!FG$27</f>
        <v>0</v>
      </c>
      <c r="FH21" s="1">
        <f>[2]Latvia!FH$27</f>
        <v>0</v>
      </c>
      <c r="FI21" s="1">
        <f>[2]Latvia!FI$27</f>
        <v>0</v>
      </c>
      <c r="FJ21" s="1">
        <f>[2]Latvia!FJ$27</f>
        <v>0</v>
      </c>
      <c r="FK21" s="1">
        <f>[2]Latvia!FK$27</f>
        <v>0</v>
      </c>
      <c r="FL21" s="1">
        <f>[2]Latvia!FL$27</f>
        <v>0</v>
      </c>
      <c r="FM21" s="1">
        <f>[2]Latvia!FM$27</f>
        <v>0</v>
      </c>
      <c r="FN21" s="1">
        <f>[2]Latvia!FN$27</f>
        <v>0</v>
      </c>
      <c r="FO21" s="1">
        <f>[2]Latvia!FO$27</f>
        <v>0</v>
      </c>
      <c r="FP21" s="1">
        <f>[2]Latvia!FP$27</f>
        <v>0</v>
      </c>
      <c r="FQ21" s="1">
        <f>[2]Latvia!FQ$27</f>
        <v>0</v>
      </c>
      <c r="FR21" s="1">
        <f>[2]Latvia!FR$27</f>
        <v>0</v>
      </c>
      <c r="FS21" s="1">
        <f>[2]Latvia!FS$27</f>
        <v>0</v>
      </c>
      <c r="FT21" s="1">
        <f>[2]Latvia!FT$27</f>
        <v>0</v>
      </c>
      <c r="FU21" s="1">
        <f>[2]Latvia!FU$27</f>
        <v>0</v>
      </c>
      <c r="FV21" s="1">
        <f>[2]Latvia!FV$27</f>
        <v>0</v>
      </c>
      <c r="FW21" s="1">
        <f>[2]Latvia!FW$27</f>
        <v>0</v>
      </c>
      <c r="FX21" s="1">
        <f>[2]Latvia!FX$27</f>
        <v>0</v>
      </c>
      <c r="FY21" s="1">
        <f>[2]Latvia!FY$27</f>
        <v>0</v>
      </c>
      <c r="FZ21" s="7">
        <f>SUM($B21:FY21)</f>
        <v>9045.2479999999996</v>
      </c>
    </row>
    <row r="22" spans="1:182">
      <c r="A22" t="s">
        <v>27</v>
      </c>
      <c r="B22" s="1">
        <f>[2]Lithuania!B$27</f>
        <v>0</v>
      </c>
      <c r="C22" s="1">
        <f>[2]Lithuania!C$27</f>
        <v>0</v>
      </c>
      <c r="D22" s="1">
        <f>[2]Lithuania!D$27</f>
        <v>0</v>
      </c>
      <c r="E22" s="1">
        <f>[2]Lithuania!E$27</f>
        <v>0</v>
      </c>
      <c r="F22" s="1">
        <f>[2]Lithuania!F$27</f>
        <v>0</v>
      </c>
      <c r="G22" s="1">
        <f>[2]Lithuania!G$27</f>
        <v>0</v>
      </c>
      <c r="H22" s="1">
        <f>[2]Lithuania!H$27</f>
        <v>0</v>
      </c>
      <c r="I22" s="1">
        <f>[2]Lithuania!I$27</f>
        <v>0</v>
      </c>
      <c r="J22" s="1">
        <f>[2]Lithuania!J$27</f>
        <v>0</v>
      </c>
      <c r="K22" s="1">
        <f>[2]Lithuania!K$27</f>
        <v>0</v>
      </c>
      <c r="L22" s="1">
        <f>[2]Lithuania!L$27</f>
        <v>0</v>
      </c>
      <c r="M22" s="1">
        <f>[2]Lithuania!M$27</f>
        <v>0</v>
      </c>
      <c r="N22" s="1">
        <f>[2]Lithuania!N$27</f>
        <v>0</v>
      </c>
      <c r="O22" s="1">
        <f>[2]Lithuania!O$27</f>
        <v>0</v>
      </c>
      <c r="P22" s="1">
        <f>[2]Lithuania!P$27</f>
        <v>0</v>
      </c>
      <c r="Q22" s="1">
        <f>[2]Lithuania!Q$27</f>
        <v>0</v>
      </c>
      <c r="R22" s="1">
        <f>[2]Lithuania!R$27</f>
        <v>0</v>
      </c>
      <c r="S22" s="1">
        <f>[2]Lithuania!S$27</f>
        <v>0</v>
      </c>
      <c r="T22" s="1">
        <f>[2]Lithuania!T$27</f>
        <v>0</v>
      </c>
      <c r="U22" s="1">
        <f>[2]Lithuania!U$27</f>
        <v>0</v>
      </c>
      <c r="V22" s="1">
        <f>[2]Lithuania!V$27</f>
        <v>0</v>
      </c>
      <c r="W22" s="1">
        <f>[2]Lithuania!W$27</f>
        <v>0</v>
      </c>
      <c r="X22" s="1">
        <f>[2]Lithuania!X$27</f>
        <v>0</v>
      </c>
      <c r="Y22" s="1">
        <f>[2]Lithuania!Y$27</f>
        <v>269.60000000000002</v>
      </c>
      <c r="Z22" s="1">
        <f>[2]Lithuania!Z$27</f>
        <v>76.5</v>
      </c>
      <c r="AA22" s="1">
        <f>[2]Lithuania!AA$27</f>
        <v>0</v>
      </c>
      <c r="AB22" s="1">
        <f>[2]Lithuania!AB$27</f>
        <v>0</v>
      </c>
      <c r="AC22" s="1">
        <f>[2]Lithuania!AC$27</f>
        <v>0</v>
      </c>
      <c r="AD22" s="1">
        <f>[2]Lithuania!AD$27</f>
        <v>0</v>
      </c>
      <c r="AE22" s="1">
        <f>[2]Lithuania!AE$27</f>
        <v>0</v>
      </c>
      <c r="AF22" s="1">
        <f>[2]Lithuania!AF$27</f>
        <v>0</v>
      </c>
      <c r="AG22" s="1">
        <f>[2]Lithuania!AG$27</f>
        <v>0</v>
      </c>
      <c r="AH22" s="1">
        <f>[2]Lithuania!AH$27</f>
        <v>0</v>
      </c>
      <c r="AI22" s="1">
        <f>[2]Lithuania!AI$27</f>
        <v>0</v>
      </c>
      <c r="AJ22" s="1">
        <f>[2]Lithuania!AJ$27</f>
        <v>0</v>
      </c>
      <c r="AK22" s="1">
        <f>[2]Lithuania!AK$27</f>
        <v>0</v>
      </c>
      <c r="AL22" s="1">
        <f>[2]Lithuania!AL$27</f>
        <v>0</v>
      </c>
      <c r="AM22" s="1">
        <f>[2]Lithuania!AM$27</f>
        <v>0</v>
      </c>
      <c r="AN22" s="1">
        <f>[2]Lithuania!AN$27</f>
        <v>0</v>
      </c>
      <c r="AO22" s="1">
        <f>[2]Lithuania!AO$27</f>
        <v>0</v>
      </c>
      <c r="AP22" s="1">
        <f>[2]Lithuania!AP$27</f>
        <v>0</v>
      </c>
      <c r="AQ22" s="1">
        <f>[2]Lithuania!AQ$27</f>
        <v>0</v>
      </c>
      <c r="AR22" s="1">
        <f>[2]Lithuania!AR$27</f>
        <v>0</v>
      </c>
      <c r="AS22" s="1">
        <f>[2]Lithuania!AS$27</f>
        <v>0</v>
      </c>
      <c r="AT22" s="1">
        <f>[2]Lithuania!AT$27</f>
        <v>0</v>
      </c>
      <c r="AU22" s="1">
        <f>[2]Lithuania!AU$27</f>
        <v>0</v>
      </c>
      <c r="AV22" s="1">
        <f>[2]Lithuania!AV$27</f>
        <v>0</v>
      </c>
      <c r="AW22" s="1">
        <f>[2]Lithuania!AW$27</f>
        <v>0</v>
      </c>
      <c r="AX22" s="1">
        <f>[2]Lithuania!AX$27</f>
        <v>0</v>
      </c>
      <c r="AY22" s="1">
        <f>[2]Lithuania!AY$27</f>
        <v>0</v>
      </c>
      <c r="AZ22" s="1">
        <f>[2]Lithuania!AZ$27</f>
        <v>0</v>
      </c>
      <c r="BA22" s="1">
        <f>[2]Lithuania!BA$27</f>
        <v>0</v>
      </c>
      <c r="BB22" s="1">
        <f>[2]Lithuania!BB$27</f>
        <v>0</v>
      </c>
      <c r="BC22" s="1">
        <f>[2]Lithuania!BC$27</f>
        <v>0</v>
      </c>
      <c r="BD22" s="1">
        <f>[2]Lithuania!BD$27</f>
        <v>0</v>
      </c>
      <c r="BE22" s="1">
        <f>[2]Lithuania!BE$27</f>
        <v>0</v>
      </c>
      <c r="BF22" s="1">
        <f>[2]Lithuania!BF$27</f>
        <v>0</v>
      </c>
      <c r="BG22" s="1">
        <f>[2]Lithuania!BG$27</f>
        <v>0</v>
      </c>
      <c r="BH22" s="1">
        <f>[2]Lithuania!BH$27</f>
        <v>0</v>
      </c>
      <c r="BI22" s="1">
        <f>[2]Lithuania!BI$27</f>
        <v>0</v>
      </c>
      <c r="BJ22" s="1">
        <f>[2]Lithuania!BJ$27</f>
        <v>0</v>
      </c>
      <c r="BK22" s="1">
        <f>[2]Lithuania!BK$27</f>
        <v>0</v>
      </c>
      <c r="BL22" s="1">
        <f>[2]Lithuania!BL$27</f>
        <v>0</v>
      </c>
      <c r="BM22" s="1">
        <f>[2]Lithuania!BM$27</f>
        <v>0</v>
      </c>
      <c r="BN22" s="1">
        <f>[2]Lithuania!BN$27</f>
        <v>0</v>
      </c>
      <c r="BO22" s="1">
        <f>[2]Lithuania!BO$27</f>
        <v>0</v>
      </c>
      <c r="BP22" s="1">
        <f>[2]Lithuania!BP$27</f>
        <v>0</v>
      </c>
      <c r="BQ22" s="1">
        <f>[2]Lithuania!BQ$27</f>
        <v>0</v>
      </c>
      <c r="BR22" s="1">
        <f>[2]Lithuania!BR$27</f>
        <v>0</v>
      </c>
      <c r="BS22" s="1">
        <f>[2]Lithuania!BS$27</f>
        <v>0</v>
      </c>
      <c r="BT22" s="1">
        <f>[2]Lithuania!BT$27</f>
        <v>0</v>
      </c>
      <c r="BU22" s="1">
        <f>[2]Lithuania!BU$27</f>
        <v>0</v>
      </c>
      <c r="BV22" s="1">
        <f>[2]Lithuania!BV$27</f>
        <v>0</v>
      </c>
      <c r="BW22" s="1">
        <f>[2]Lithuania!BW$27</f>
        <v>0</v>
      </c>
      <c r="BX22" s="1">
        <f>[2]Lithuania!BX$27</f>
        <v>0</v>
      </c>
      <c r="BY22" s="1">
        <f>[2]Lithuania!BY$27</f>
        <v>0</v>
      </c>
      <c r="BZ22" s="1">
        <f>[2]Lithuania!BZ$27</f>
        <v>0</v>
      </c>
      <c r="CA22" s="1">
        <f>[2]Lithuania!CA$27</f>
        <v>0</v>
      </c>
      <c r="CB22" s="1">
        <f>[2]Lithuania!CB$27</f>
        <v>0</v>
      </c>
      <c r="CC22" s="1">
        <f>[2]Lithuania!CC$27</f>
        <v>0</v>
      </c>
      <c r="CD22" s="1">
        <f>[2]Lithuania!CD$27</f>
        <v>0</v>
      </c>
      <c r="CE22" s="1">
        <f>[2]Lithuania!CE$27</f>
        <v>0</v>
      </c>
      <c r="CF22" s="1">
        <f>[2]Lithuania!CF$27</f>
        <v>0</v>
      </c>
      <c r="CG22" s="1">
        <f>[2]Lithuania!CG$27</f>
        <v>0</v>
      </c>
      <c r="CH22" s="1">
        <f>[2]Lithuania!CH$27</f>
        <v>0</v>
      </c>
      <c r="CI22" s="1">
        <f>[2]Lithuania!CI$27</f>
        <v>0</v>
      </c>
      <c r="CJ22" s="1">
        <f>[2]Lithuania!CJ$27</f>
        <v>0</v>
      </c>
      <c r="CK22" s="1">
        <f>[2]Lithuania!CK$27</f>
        <v>0</v>
      </c>
      <c r="CL22" s="1">
        <f>[2]Lithuania!CL$27</f>
        <v>0</v>
      </c>
      <c r="CM22" s="1">
        <f>[2]Lithuania!CM$27</f>
        <v>0</v>
      </c>
      <c r="CN22" s="1">
        <f>[2]Lithuania!CN$27</f>
        <v>0</v>
      </c>
      <c r="CO22" s="1">
        <f>[2]Lithuania!CO$27</f>
        <v>0</v>
      </c>
      <c r="CP22" s="1">
        <f>[2]Lithuania!CP$27</f>
        <v>0</v>
      </c>
      <c r="CQ22" s="1">
        <f>[2]Lithuania!CQ$27</f>
        <v>0</v>
      </c>
      <c r="CR22" s="1">
        <f>[2]Lithuania!CR$27</f>
        <v>0</v>
      </c>
      <c r="CS22" s="1">
        <f>[2]Lithuania!CS$27</f>
        <v>0</v>
      </c>
      <c r="CT22" s="1">
        <f>[2]Lithuania!CT$27</f>
        <v>0</v>
      </c>
      <c r="CU22" s="1">
        <f>[2]Lithuania!CU$27</f>
        <v>0</v>
      </c>
      <c r="CV22" s="1">
        <f>[2]Lithuania!CV$27</f>
        <v>0</v>
      </c>
      <c r="CW22" s="1">
        <f>[2]Lithuania!CW$27</f>
        <v>0</v>
      </c>
      <c r="CX22" s="1">
        <f>[2]Lithuania!CX$27</f>
        <v>0</v>
      </c>
      <c r="CY22" s="1">
        <f>[2]Lithuania!CY$27</f>
        <v>0</v>
      </c>
      <c r="CZ22" s="1">
        <f>[2]Lithuania!CZ$27</f>
        <v>0</v>
      </c>
      <c r="DA22" s="1">
        <f>[2]Lithuania!DA$27</f>
        <v>0</v>
      </c>
      <c r="DB22" s="1">
        <f>[2]Lithuania!DB$27</f>
        <v>0</v>
      </c>
      <c r="DC22" s="1">
        <f>[2]Lithuania!DC$27</f>
        <v>0</v>
      </c>
      <c r="DD22" s="1">
        <f>[2]Lithuania!DD$27</f>
        <v>0</v>
      </c>
      <c r="DE22" s="1">
        <f>[2]Lithuania!DE$27</f>
        <v>0</v>
      </c>
      <c r="DF22" s="1">
        <f>[2]Lithuania!DF$27</f>
        <v>0</v>
      </c>
      <c r="DG22" s="1">
        <f>[2]Lithuania!DG$27</f>
        <v>0</v>
      </c>
      <c r="DH22" s="1">
        <f>[2]Lithuania!DH$27</f>
        <v>0</v>
      </c>
      <c r="DI22" s="1">
        <f>[2]Lithuania!DI$27</f>
        <v>0</v>
      </c>
      <c r="DJ22" s="1">
        <f>[2]Lithuania!DJ$27</f>
        <v>0</v>
      </c>
      <c r="DK22" s="1">
        <f>[2]Lithuania!DK$27</f>
        <v>0</v>
      </c>
      <c r="DL22" s="1">
        <f>[2]Lithuania!DL$27</f>
        <v>0</v>
      </c>
      <c r="DM22" s="1">
        <f>[2]Lithuania!DM$27</f>
        <v>0</v>
      </c>
      <c r="DN22" s="1">
        <f>[2]Lithuania!DN$27</f>
        <v>0</v>
      </c>
      <c r="DO22" s="1">
        <f>[2]Lithuania!DO$27</f>
        <v>0</v>
      </c>
      <c r="DP22" s="1">
        <f>[2]Lithuania!DP$27</f>
        <v>0</v>
      </c>
      <c r="DQ22" s="1">
        <f>[2]Lithuania!DQ$27</f>
        <v>0</v>
      </c>
      <c r="DR22" s="1">
        <f>[2]Lithuania!DR$27</f>
        <v>0</v>
      </c>
      <c r="DS22" s="1">
        <f>[2]Lithuania!DS$27</f>
        <v>0</v>
      </c>
      <c r="DT22" s="1">
        <f>[2]Lithuania!DT$27</f>
        <v>0</v>
      </c>
      <c r="DU22" s="1">
        <f>[2]Lithuania!DU$27</f>
        <v>0</v>
      </c>
      <c r="DV22" s="1">
        <f>[2]Lithuania!DV$27</f>
        <v>0</v>
      </c>
      <c r="DW22" s="1">
        <f>[2]Lithuania!DW$27</f>
        <v>0</v>
      </c>
      <c r="DX22" s="1">
        <f>[2]Lithuania!DX$27</f>
        <v>0</v>
      </c>
      <c r="DY22" s="1">
        <f>[2]Lithuania!DY$27</f>
        <v>0</v>
      </c>
      <c r="DZ22" s="1">
        <f>[2]Lithuania!DZ$27</f>
        <v>0</v>
      </c>
      <c r="EA22" s="1">
        <f>[2]Lithuania!EA$27</f>
        <v>0</v>
      </c>
      <c r="EB22" s="1">
        <f>[2]Lithuania!EB$27</f>
        <v>0</v>
      </c>
      <c r="EC22" s="1">
        <f>[2]Lithuania!EC$27</f>
        <v>0</v>
      </c>
      <c r="ED22" s="1">
        <f>[2]Lithuania!ED$27</f>
        <v>0</v>
      </c>
      <c r="EE22" s="1">
        <f>[2]Lithuania!EE$27</f>
        <v>0</v>
      </c>
      <c r="EF22" s="1">
        <f>[2]Lithuania!EF$27</f>
        <v>0</v>
      </c>
      <c r="EG22" s="1">
        <f>[2]Lithuania!EG$27</f>
        <v>0</v>
      </c>
      <c r="EH22" s="1">
        <f>[2]Lithuania!EH$27</f>
        <v>0</v>
      </c>
      <c r="EI22" s="1">
        <f>[2]Lithuania!EI$27</f>
        <v>0</v>
      </c>
      <c r="EJ22" s="1">
        <f>[2]Lithuania!EJ$27</f>
        <v>0</v>
      </c>
      <c r="EK22" s="1">
        <f>[2]Lithuania!EK$27</f>
        <v>0</v>
      </c>
      <c r="EL22" s="1">
        <f>[2]Lithuania!EL$27</f>
        <v>0</v>
      </c>
      <c r="EM22" s="1">
        <f>[2]Lithuania!EM$27</f>
        <v>0</v>
      </c>
      <c r="EN22" s="1">
        <f>[2]Lithuania!EN$27</f>
        <v>0</v>
      </c>
      <c r="EO22" s="1">
        <f>[2]Lithuania!EO$27</f>
        <v>0</v>
      </c>
      <c r="EP22" s="1">
        <f>[2]Lithuania!EP$27</f>
        <v>0</v>
      </c>
      <c r="EQ22" s="1">
        <f>[2]Lithuania!EQ$27</f>
        <v>0</v>
      </c>
      <c r="ER22" s="1">
        <f>[2]Lithuania!ER$27</f>
        <v>0</v>
      </c>
      <c r="ES22" s="1">
        <f>[2]Lithuania!ES$27</f>
        <v>0</v>
      </c>
      <c r="ET22" s="1">
        <f>[2]Lithuania!ET$27</f>
        <v>0</v>
      </c>
      <c r="EU22" s="1">
        <f>[2]Lithuania!EU$27</f>
        <v>0</v>
      </c>
      <c r="EV22" s="1">
        <f>[2]Lithuania!EV$27</f>
        <v>0</v>
      </c>
      <c r="EW22" s="1">
        <f>[2]Lithuania!EW$27</f>
        <v>0</v>
      </c>
      <c r="EX22" s="1">
        <f>[2]Lithuania!EX$27</f>
        <v>0</v>
      </c>
      <c r="EY22" s="1">
        <f>[2]Lithuania!EY$27</f>
        <v>0</v>
      </c>
      <c r="EZ22" s="1">
        <f>[2]Lithuania!EZ$27</f>
        <v>0</v>
      </c>
      <c r="FA22" s="1">
        <f>[2]Lithuania!FA$27</f>
        <v>0</v>
      </c>
      <c r="FB22" s="1">
        <f>[2]Lithuania!FB$27</f>
        <v>0</v>
      </c>
      <c r="FC22" s="1">
        <f>[2]Lithuania!FC$27</f>
        <v>0</v>
      </c>
      <c r="FD22" s="1">
        <f>[2]Lithuania!FD$27</f>
        <v>0</v>
      </c>
      <c r="FE22" s="1">
        <f>[2]Lithuania!FE$27</f>
        <v>0</v>
      </c>
      <c r="FF22" s="1">
        <f>[2]Lithuania!FF$27</f>
        <v>0</v>
      </c>
      <c r="FG22" s="1">
        <f>[2]Lithuania!FG$27</f>
        <v>0</v>
      </c>
      <c r="FH22" s="1">
        <f>[2]Lithuania!FH$27</f>
        <v>0</v>
      </c>
      <c r="FI22" s="1">
        <f>[2]Lithuania!FI$27</f>
        <v>0</v>
      </c>
      <c r="FJ22" s="1">
        <f>[2]Lithuania!FJ$27</f>
        <v>0</v>
      </c>
      <c r="FK22" s="1">
        <f>[2]Lithuania!FK$27</f>
        <v>0</v>
      </c>
      <c r="FL22" s="1">
        <f>[2]Lithuania!FL$27</f>
        <v>0</v>
      </c>
      <c r="FM22" s="1">
        <f>[2]Lithuania!FM$27</f>
        <v>0</v>
      </c>
      <c r="FN22" s="1">
        <f>[2]Lithuania!FN$27</f>
        <v>0</v>
      </c>
      <c r="FO22" s="1">
        <f>[2]Lithuania!FO$27</f>
        <v>0</v>
      </c>
      <c r="FP22" s="1">
        <f>[2]Lithuania!FP$27</f>
        <v>0</v>
      </c>
      <c r="FQ22" s="1">
        <f>[2]Lithuania!FQ$27</f>
        <v>0</v>
      </c>
      <c r="FR22" s="1">
        <f>[2]Lithuania!FR$27</f>
        <v>0</v>
      </c>
      <c r="FS22" s="1">
        <f>[2]Lithuania!FS$27</f>
        <v>0</v>
      </c>
      <c r="FT22" s="1">
        <f>[2]Lithuania!FT$27</f>
        <v>0</v>
      </c>
      <c r="FU22" s="1">
        <f>[2]Lithuania!FU$27</f>
        <v>0</v>
      </c>
      <c r="FV22" s="1">
        <f>[2]Lithuania!FV$27</f>
        <v>0</v>
      </c>
      <c r="FW22" s="1">
        <f>[2]Lithuania!FW$27</f>
        <v>0</v>
      </c>
      <c r="FX22" s="1">
        <f>[2]Lithuania!FX$27</f>
        <v>0</v>
      </c>
      <c r="FY22" s="1">
        <f>[2]Lithuania!FY$27</f>
        <v>0</v>
      </c>
      <c r="FZ22" s="7">
        <f>SUM($B22:FY22)</f>
        <v>346.1</v>
      </c>
    </row>
    <row r="23" spans="1:182">
      <c r="A23" t="s">
        <v>38</v>
      </c>
      <c r="B23" s="1">
        <f>[2]Luxembourg!B$27</f>
        <v>0</v>
      </c>
      <c r="C23" s="1">
        <f>[2]Luxembourg!C$27</f>
        <v>0</v>
      </c>
      <c r="D23" s="1">
        <f>[2]Luxembourg!D$27</f>
        <v>0</v>
      </c>
      <c r="E23" s="1">
        <f>[2]Luxembourg!E$27</f>
        <v>0</v>
      </c>
      <c r="F23" s="1">
        <f>[2]Luxembourg!F$27</f>
        <v>0</v>
      </c>
      <c r="G23" s="1">
        <f>[2]Luxembourg!G$27</f>
        <v>0</v>
      </c>
      <c r="H23" s="1">
        <f>[2]Luxembourg!H$27</f>
        <v>0</v>
      </c>
      <c r="I23" s="1">
        <f>[2]Luxembourg!I$27</f>
        <v>0</v>
      </c>
      <c r="J23" s="1">
        <f>[2]Luxembourg!J$27</f>
        <v>0</v>
      </c>
      <c r="K23" s="1">
        <f>[2]Luxembourg!K$27</f>
        <v>0</v>
      </c>
      <c r="L23" s="1">
        <f>[2]Luxembourg!L$27</f>
        <v>0</v>
      </c>
      <c r="M23" s="1">
        <f>[2]Luxembourg!M$27</f>
        <v>0</v>
      </c>
      <c r="N23" s="1">
        <f>[2]Luxembourg!N$27</f>
        <v>0</v>
      </c>
      <c r="O23" s="1">
        <f>[2]Luxembourg!O$27</f>
        <v>0</v>
      </c>
      <c r="P23" s="1">
        <f>[2]Luxembourg!P$27</f>
        <v>0</v>
      </c>
      <c r="Q23" s="1">
        <f>[2]Luxembourg!Q$27</f>
        <v>0</v>
      </c>
      <c r="R23" s="1">
        <f>[2]Luxembourg!R$27</f>
        <v>0</v>
      </c>
      <c r="S23" s="1">
        <f>[2]Luxembourg!S$27</f>
        <v>0</v>
      </c>
      <c r="T23" s="1">
        <f>[2]Luxembourg!T$27</f>
        <v>0</v>
      </c>
      <c r="U23" s="1">
        <f>[2]Luxembourg!U$27</f>
        <v>0</v>
      </c>
      <c r="V23" s="1">
        <f>[2]Luxembourg!V$27</f>
        <v>0</v>
      </c>
      <c r="W23" s="1">
        <f>[2]Luxembourg!W$27</f>
        <v>0</v>
      </c>
      <c r="X23" s="1">
        <f>[2]Luxembourg!X$27</f>
        <v>0</v>
      </c>
      <c r="Y23" s="1">
        <f>[2]Luxembourg!Y$27</f>
        <v>0</v>
      </c>
      <c r="Z23" s="1">
        <f>[2]Luxembourg!Z$27</f>
        <v>0</v>
      </c>
      <c r="AA23" s="1">
        <f>[2]Luxembourg!AA$27</f>
        <v>0</v>
      </c>
      <c r="AB23" s="1">
        <f>[2]Luxembourg!AB$27</f>
        <v>0</v>
      </c>
      <c r="AC23" s="1">
        <f>[2]Luxembourg!AC$27</f>
        <v>0</v>
      </c>
      <c r="AD23" s="1">
        <f>[2]Luxembourg!AD$27</f>
        <v>0</v>
      </c>
      <c r="AE23" s="1">
        <f>[2]Luxembourg!AE$27</f>
        <v>0</v>
      </c>
      <c r="AF23" s="1">
        <f>[2]Luxembourg!AF$27</f>
        <v>0</v>
      </c>
      <c r="AG23" s="1">
        <f>[2]Luxembourg!AG$27</f>
        <v>0</v>
      </c>
      <c r="AH23" s="1">
        <f>[2]Luxembourg!AH$27</f>
        <v>0</v>
      </c>
      <c r="AI23" s="1">
        <f>[2]Luxembourg!AI$27</f>
        <v>0</v>
      </c>
      <c r="AJ23" s="1">
        <f>[2]Luxembourg!AJ$27</f>
        <v>0</v>
      </c>
      <c r="AK23" s="1">
        <f>[2]Luxembourg!AK$27</f>
        <v>0</v>
      </c>
      <c r="AL23" s="1">
        <f>[2]Luxembourg!AL$27</f>
        <v>0</v>
      </c>
      <c r="AM23" s="1">
        <f>[2]Luxembourg!AM$27</f>
        <v>0</v>
      </c>
      <c r="AN23" s="1">
        <f>[2]Luxembourg!AN$27</f>
        <v>0</v>
      </c>
      <c r="AO23" s="1">
        <f>[2]Luxembourg!AO$27</f>
        <v>0</v>
      </c>
      <c r="AP23" s="1">
        <f>[2]Luxembourg!AP$27</f>
        <v>0</v>
      </c>
      <c r="AQ23" s="1">
        <f>[2]Luxembourg!AQ$27</f>
        <v>0</v>
      </c>
      <c r="AR23" s="1">
        <f>[2]Luxembourg!AR$27</f>
        <v>0</v>
      </c>
      <c r="AS23" s="1">
        <f>[2]Luxembourg!AS$27</f>
        <v>0</v>
      </c>
      <c r="AT23" s="1">
        <f>[2]Luxembourg!AT$27</f>
        <v>0</v>
      </c>
      <c r="AU23" s="1">
        <f>[2]Luxembourg!AU$27</f>
        <v>0</v>
      </c>
      <c r="AV23" s="1">
        <f>[2]Luxembourg!AV$27</f>
        <v>0</v>
      </c>
      <c r="AW23" s="1">
        <f>[2]Luxembourg!AW$27</f>
        <v>0</v>
      </c>
      <c r="AX23" s="1">
        <f>[2]Luxembourg!AX$27</f>
        <v>0</v>
      </c>
      <c r="AY23" s="1">
        <f>[2]Luxembourg!AY$27</f>
        <v>0</v>
      </c>
      <c r="AZ23" s="1">
        <f>[2]Luxembourg!AZ$27</f>
        <v>0</v>
      </c>
      <c r="BA23" s="1">
        <f>[2]Luxembourg!BA$27</f>
        <v>0</v>
      </c>
      <c r="BB23" s="1">
        <f>[2]Luxembourg!BB$27</f>
        <v>0</v>
      </c>
      <c r="BC23" s="1">
        <f>[2]Luxembourg!BC$27</f>
        <v>0</v>
      </c>
      <c r="BD23" s="1">
        <f>[2]Luxembourg!BD$27</f>
        <v>0</v>
      </c>
      <c r="BE23" s="1">
        <f>[2]Luxembourg!BE$27</f>
        <v>0</v>
      </c>
      <c r="BF23" s="1">
        <f>[2]Luxembourg!BF$27</f>
        <v>0</v>
      </c>
      <c r="BG23" s="1">
        <f>[2]Luxembourg!BG$27</f>
        <v>0</v>
      </c>
      <c r="BH23" s="1">
        <f>[2]Luxembourg!BH$27</f>
        <v>0</v>
      </c>
      <c r="BI23" s="1">
        <f>[2]Luxembourg!BI$27</f>
        <v>0</v>
      </c>
      <c r="BJ23" s="1">
        <f>[2]Luxembourg!BJ$27</f>
        <v>0</v>
      </c>
      <c r="BK23" s="1">
        <f>[2]Luxembourg!BK$27</f>
        <v>0</v>
      </c>
      <c r="BL23" s="1">
        <f>[2]Luxembourg!BL$27</f>
        <v>0</v>
      </c>
      <c r="BM23" s="1">
        <f>[2]Luxembourg!BM$27</f>
        <v>0</v>
      </c>
      <c r="BN23" s="1">
        <f>[2]Luxembourg!BN$27</f>
        <v>0</v>
      </c>
      <c r="BO23" s="1">
        <f>[2]Luxembourg!BO$27</f>
        <v>0</v>
      </c>
      <c r="BP23" s="1">
        <f>[2]Luxembourg!BP$27</f>
        <v>0</v>
      </c>
      <c r="BQ23" s="1">
        <f>[2]Luxembourg!BQ$27</f>
        <v>0</v>
      </c>
      <c r="BR23" s="1">
        <f>[2]Luxembourg!BR$27</f>
        <v>0</v>
      </c>
      <c r="BS23" s="1">
        <f>[2]Luxembourg!BS$27</f>
        <v>0</v>
      </c>
      <c r="BT23" s="1">
        <f>[2]Luxembourg!BT$27</f>
        <v>0</v>
      </c>
      <c r="BU23" s="1">
        <f>[2]Luxembourg!BU$27</f>
        <v>0</v>
      </c>
      <c r="BV23" s="1">
        <f>[2]Luxembourg!BV$27</f>
        <v>0</v>
      </c>
      <c r="BW23" s="1">
        <f>[2]Luxembourg!BW$27</f>
        <v>0</v>
      </c>
      <c r="BX23" s="1">
        <f>[2]Luxembourg!BX$27</f>
        <v>0</v>
      </c>
      <c r="BY23" s="1">
        <f>[2]Luxembourg!BY$27</f>
        <v>0</v>
      </c>
      <c r="BZ23" s="1">
        <f>[2]Luxembourg!BZ$27</f>
        <v>0</v>
      </c>
      <c r="CA23" s="1">
        <f>[2]Luxembourg!CA$27</f>
        <v>0</v>
      </c>
      <c r="CB23" s="1">
        <f>[2]Luxembourg!CB$27</f>
        <v>0</v>
      </c>
      <c r="CC23" s="1">
        <f>[2]Luxembourg!CC$27</f>
        <v>0</v>
      </c>
      <c r="CD23" s="1">
        <f>[2]Luxembourg!CD$27</f>
        <v>0</v>
      </c>
      <c r="CE23" s="1">
        <f>[2]Luxembourg!CE$27</f>
        <v>0</v>
      </c>
      <c r="CF23" s="1">
        <f>[2]Luxembourg!CF$27</f>
        <v>0</v>
      </c>
      <c r="CG23" s="1">
        <f>[2]Luxembourg!CG$27</f>
        <v>0</v>
      </c>
      <c r="CH23" s="1">
        <f>[2]Luxembourg!CH$27</f>
        <v>0</v>
      </c>
      <c r="CI23" s="1">
        <f>[2]Luxembourg!CI$27</f>
        <v>0</v>
      </c>
      <c r="CJ23" s="1">
        <f>[2]Luxembourg!CJ$27</f>
        <v>0</v>
      </c>
      <c r="CK23" s="1">
        <f>[2]Luxembourg!CK$27</f>
        <v>0</v>
      </c>
      <c r="CL23" s="1">
        <f>[2]Luxembourg!CL$27</f>
        <v>0</v>
      </c>
      <c r="CM23" s="1">
        <f>[2]Luxembourg!CM$27</f>
        <v>0</v>
      </c>
      <c r="CN23" s="1">
        <f>[2]Luxembourg!CN$27</f>
        <v>0</v>
      </c>
      <c r="CO23" s="1">
        <f>[2]Luxembourg!CO$27</f>
        <v>0</v>
      </c>
      <c r="CP23" s="1">
        <f>[2]Luxembourg!CP$27</f>
        <v>0</v>
      </c>
      <c r="CQ23" s="1">
        <f>[2]Luxembourg!CQ$27</f>
        <v>0</v>
      </c>
      <c r="CR23" s="1">
        <f>[2]Luxembourg!CR$27</f>
        <v>0</v>
      </c>
      <c r="CS23" s="1">
        <f>[2]Luxembourg!CS$27</f>
        <v>0</v>
      </c>
      <c r="CT23" s="1">
        <f>[2]Luxembourg!CT$27</f>
        <v>0</v>
      </c>
      <c r="CU23" s="1">
        <f>[2]Luxembourg!CU$27</f>
        <v>0</v>
      </c>
      <c r="CV23" s="1">
        <f>[2]Luxembourg!CV$27</f>
        <v>0</v>
      </c>
      <c r="CW23" s="1">
        <f>[2]Luxembourg!CW$27</f>
        <v>0</v>
      </c>
      <c r="CX23" s="1">
        <f>[2]Luxembourg!CX$27</f>
        <v>0</v>
      </c>
      <c r="CY23" s="1">
        <f>[2]Luxembourg!CY$27</f>
        <v>0</v>
      </c>
      <c r="CZ23" s="1">
        <f>[2]Luxembourg!CZ$27</f>
        <v>0</v>
      </c>
      <c r="DA23" s="1">
        <f>[2]Luxembourg!DA$27</f>
        <v>0</v>
      </c>
      <c r="DB23" s="1">
        <f>[2]Luxembourg!DB$27</f>
        <v>0</v>
      </c>
      <c r="DC23" s="1">
        <f>[2]Luxembourg!DC$27</f>
        <v>0</v>
      </c>
      <c r="DD23" s="1">
        <f>[2]Luxembourg!DD$27</f>
        <v>0</v>
      </c>
      <c r="DE23" s="1">
        <f>[2]Luxembourg!DE$27</f>
        <v>0</v>
      </c>
      <c r="DF23" s="1">
        <f>[2]Luxembourg!DF$27</f>
        <v>0</v>
      </c>
      <c r="DG23" s="1">
        <f>[2]Luxembourg!DG$27</f>
        <v>0</v>
      </c>
      <c r="DH23" s="1">
        <f>[2]Luxembourg!DH$27</f>
        <v>0</v>
      </c>
      <c r="DI23" s="1">
        <f>[2]Luxembourg!DI$27</f>
        <v>0</v>
      </c>
      <c r="DJ23" s="1">
        <f>[2]Luxembourg!DJ$27</f>
        <v>0</v>
      </c>
      <c r="DK23" s="1">
        <f>[2]Luxembourg!DK$27</f>
        <v>0</v>
      </c>
      <c r="DL23" s="1">
        <f>[2]Luxembourg!DL$27</f>
        <v>0</v>
      </c>
      <c r="DM23" s="1">
        <f>[2]Luxembourg!DM$27</f>
        <v>0</v>
      </c>
      <c r="DN23" s="1">
        <f>[2]Luxembourg!DN$27</f>
        <v>0</v>
      </c>
      <c r="DO23" s="1">
        <f>[2]Luxembourg!DO$27</f>
        <v>0</v>
      </c>
      <c r="DP23" s="1">
        <f>[2]Luxembourg!DP$27</f>
        <v>0</v>
      </c>
      <c r="DQ23" s="1">
        <f>[2]Luxembourg!DQ$27</f>
        <v>0</v>
      </c>
      <c r="DR23" s="1">
        <f>[2]Luxembourg!DR$27</f>
        <v>0</v>
      </c>
      <c r="DS23" s="1">
        <f>[2]Luxembourg!DS$27</f>
        <v>0</v>
      </c>
      <c r="DT23" s="1">
        <f>[2]Luxembourg!DT$27</f>
        <v>0</v>
      </c>
      <c r="DU23" s="1">
        <f>[2]Luxembourg!DU$27</f>
        <v>0</v>
      </c>
      <c r="DV23" s="1">
        <f>[2]Luxembourg!DV$27</f>
        <v>0</v>
      </c>
      <c r="DW23" s="1">
        <f>[2]Luxembourg!DW$27</f>
        <v>0</v>
      </c>
      <c r="DX23" s="1">
        <f>[2]Luxembourg!DX$27</f>
        <v>0</v>
      </c>
      <c r="DY23" s="1">
        <f>[2]Luxembourg!DY$27</f>
        <v>0</v>
      </c>
      <c r="DZ23" s="1">
        <f>[2]Luxembourg!DZ$27</f>
        <v>0</v>
      </c>
      <c r="EA23" s="1">
        <f>[2]Luxembourg!EA$27</f>
        <v>0</v>
      </c>
      <c r="EB23" s="1">
        <f>[2]Luxembourg!EB$27</f>
        <v>0</v>
      </c>
      <c r="EC23" s="1">
        <f>[2]Luxembourg!EC$27</f>
        <v>0</v>
      </c>
      <c r="ED23" s="1">
        <f>[2]Luxembourg!ED$27</f>
        <v>0</v>
      </c>
      <c r="EE23" s="1">
        <f>[2]Luxembourg!EE$27</f>
        <v>0</v>
      </c>
      <c r="EF23" s="1">
        <f>[2]Luxembourg!EF$27</f>
        <v>0</v>
      </c>
      <c r="EG23" s="1">
        <f>[2]Luxembourg!EG$27</f>
        <v>0</v>
      </c>
      <c r="EH23" s="1">
        <f>[2]Luxembourg!EH$27</f>
        <v>0</v>
      </c>
      <c r="EI23" s="1">
        <f>[2]Luxembourg!EI$27</f>
        <v>0</v>
      </c>
      <c r="EJ23" s="1">
        <f>[2]Luxembourg!EJ$27</f>
        <v>0</v>
      </c>
      <c r="EK23" s="1">
        <f>[2]Luxembourg!EK$27</f>
        <v>0</v>
      </c>
      <c r="EL23" s="1">
        <f>[2]Luxembourg!EL$27</f>
        <v>0</v>
      </c>
      <c r="EM23" s="1">
        <f>[2]Luxembourg!EM$27</f>
        <v>0</v>
      </c>
      <c r="EN23" s="1">
        <f>[2]Luxembourg!EN$27</f>
        <v>0</v>
      </c>
      <c r="EO23" s="1">
        <f>[2]Luxembourg!EO$27</f>
        <v>0</v>
      </c>
      <c r="EP23" s="1">
        <f>[2]Luxembourg!EP$27</f>
        <v>0</v>
      </c>
      <c r="EQ23" s="1">
        <f>[2]Luxembourg!EQ$27</f>
        <v>0</v>
      </c>
      <c r="ER23" s="1">
        <f>[2]Luxembourg!ER$27</f>
        <v>0</v>
      </c>
      <c r="ES23" s="1">
        <f>[2]Luxembourg!ES$27</f>
        <v>0</v>
      </c>
      <c r="ET23" s="1">
        <f>[2]Luxembourg!ET$27</f>
        <v>0</v>
      </c>
      <c r="EU23" s="1">
        <f>[2]Luxembourg!EU$27</f>
        <v>0</v>
      </c>
      <c r="EV23" s="1">
        <f>[2]Luxembourg!EV$27</f>
        <v>0</v>
      </c>
      <c r="EW23" s="1">
        <f>[2]Luxembourg!EW$27</f>
        <v>0</v>
      </c>
      <c r="EX23" s="1">
        <f>[2]Luxembourg!EX$27</f>
        <v>0</v>
      </c>
      <c r="EY23" s="1">
        <f>[2]Luxembourg!EY$27</f>
        <v>0</v>
      </c>
      <c r="EZ23" s="1">
        <f>[2]Luxembourg!EZ$27</f>
        <v>0</v>
      </c>
      <c r="FA23" s="1">
        <f>[2]Luxembourg!FA$27</f>
        <v>0</v>
      </c>
      <c r="FB23" s="1">
        <f>[2]Luxembourg!FB$27</f>
        <v>0</v>
      </c>
      <c r="FC23" s="1">
        <f>[2]Luxembourg!FC$27</f>
        <v>0</v>
      </c>
      <c r="FD23" s="1">
        <f>[2]Luxembourg!FD$27</f>
        <v>0</v>
      </c>
      <c r="FE23" s="1">
        <f>[2]Luxembourg!FE$27</f>
        <v>0</v>
      </c>
      <c r="FF23" s="1">
        <f>[2]Luxembourg!FF$27</f>
        <v>0</v>
      </c>
      <c r="FG23" s="1">
        <f>[2]Luxembourg!FG$27</f>
        <v>0</v>
      </c>
      <c r="FH23" s="1">
        <f>[2]Luxembourg!FH$27</f>
        <v>0</v>
      </c>
      <c r="FI23" s="1">
        <f>[2]Luxembourg!FI$27</f>
        <v>0</v>
      </c>
      <c r="FJ23" s="1">
        <f>[2]Luxembourg!FJ$27</f>
        <v>0</v>
      </c>
      <c r="FK23" s="1">
        <f>[2]Luxembourg!FK$27</f>
        <v>0</v>
      </c>
      <c r="FL23" s="1">
        <f>[2]Luxembourg!FL$27</f>
        <v>0</v>
      </c>
      <c r="FM23" s="1">
        <f>[2]Luxembourg!FM$27</f>
        <v>0</v>
      </c>
      <c r="FN23" s="1">
        <f>[2]Luxembourg!FN$27</f>
        <v>0</v>
      </c>
      <c r="FO23" s="1">
        <f>[2]Luxembourg!FO$27</f>
        <v>0</v>
      </c>
      <c r="FP23" s="1">
        <f>[2]Luxembourg!FP$27</f>
        <v>0</v>
      </c>
      <c r="FQ23" s="1">
        <f>[2]Luxembourg!FQ$27</f>
        <v>0</v>
      </c>
      <c r="FR23" s="1">
        <f>[2]Luxembourg!FR$27</f>
        <v>0</v>
      </c>
      <c r="FS23" s="1">
        <f>[2]Luxembourg!FS$27</f>
        <v>0</v>
      </c>
      <c r="FT23" s="1">
        <f>[2]Luxembourg!FT$27</f>
        <v>0</v>
      </c>
      <c r="FU23" s="1">
        <f>[2]Luxembourg!FU$27</f>
        <v>0</v>
      </c>
      <c r="FV23" s="1">
        <f>[2]Luxembourg!FV$27</f>
        <v>0</v>
      </c>
      <c r="FW23" s="1">
        <f>[2]Luxembourg!FW$27</f>
        <v>0</v>
      </c>
      <c r="FX23" s="1">
        <f>[2]Luxembourg!FX$27</f>
        <v>0</v>
      </c>
      <c r="FY23" s="1">
        <f>[2]Luxembourg!FY$27</f>
        <v>0</v>
      </c>
      <c r="FZ23" s="7">
        <f>SUM($B23:FY23)</f>
        <v>0</v>
      </c>
    </row>
    <row r="24" spans="1:182">
      <c r="A24" t="s">
        <v>39</v>
      </c>
      <c r="B24" s="1">
        <f>[2]Malta!B$27</f>
        <v>0</v>
      </c>
      <c r="C24" s="1">
        <f>[2]Malta!C$27</f>
        <v>0</v>
      </c>
      <c r="D24" s="1">
        <f>[2]Malta!D$27</f>
        <v>0</v>
      </c>
      <c r="E24" s="1">
        <f>[2]Malta!E$27</f>
        <v>0</v>
      </c>
      <c r="F24" s="1">
        <f>[2]Malta!F$27</f>
        <v>0</v>
      </c>
      <c r="G24" s="1">
        <f>[2]Malta!G$27</f>
        <v>0</v>
      </c>
      <c r="H24" s="1">
        <f>[2]Malta!H$27</f>
        <v>0</v>
      </c>
      <c r="I24" s="1">
        <f>[2]Malta!I$27</f>
        <v>0</v>
      </c>
      <c r="J24" s="1">
        <f>[2]Malta!J$27</f>
        <v>0</v>
      </c>
      <c r="K24" s="1">
        <f>[2]Malta!K$27</f>
        <v>0</v>
      </c>
      <c r="L24" s="1">
        <f>[2]Malta!L$27</f>
        <v>0</v>
      </c>
      <c r="M24" s="1">
        <f>[2]Malta!M$27</f>
        <v>0</v>
      </c>
      <c r="N24" s="1">
        <f>[2]Malta!N$27</f>
        <v>0</v>
      </c>
      <c r="O24" s="1">
        <f>[2]Malta!O$27</f>
        <v>0</v>
      </c>
      <c r="P24" s="1">
        <f>[2]Malta!P$27</f>
        <v>14.4</v>
      </c>
      <c r="Q24" s="1">
        <f>[2]Malta!Q$27</f>
        <v>0</v>
      </c>
      <c r="R24" s="1">
        <f>[2]Malta!R$27</f>
        <v>0</v>
      </c>
      <c r="S24" s="1">
        <f>[2]Malta!S$27</f>
        <v>0</v>
      </c>
      <c r="T24" s="1">
        <f>[2]Malta!T$27</f>
        <v>0</v>
      </c>
      <c r="U24" s="1">
        <f>[2]Malta!U$27</f>
        <v>0</v>
      </c>
      <c r="V24" s="1">
        <f>[2]Malta!V$27</f>
        <v>0</v>
      </c>
      <c r="W24" s="1">
        <f>[2]Malta!W$27</f>
        <v>0</v>
      </c>
      <c r="X24" s="1">
        <f>[2]Malta!X$27</f>
        <v>0</v>
      </c>
      <c r="Y24" s="1">
        <f>[2]Malta!Y$27</f>
        <v>0</v>
      </c>
      <c r="Z24" s="1">
        <f>[2]Malta!Z$27</f>
        <v>0</v>
      </c>
      <c r="AA24" s="1">
        <f>[2]Malta!AA$27</f>
        <v>0</v>
      </c>
      <c r="AB24" s="1">
        <f>[2]Malta!AB$27</f>
        <v>0</v>
      </c>
      <c r="AC24" s="1">
        <f>[2]Malta!AC$27</f>
        <v>0</v>
      </c>
      <c r="AD24" s="1">
        <f>[2]Malta!AD$27</f>
        <v>0</v>
      </c>
      <c r="AE24" s="1">
        <f>[2]Malta!AE$27</f>
        <v>0</v>
      </c>
      <c r="AF24" s="1">
        <f>[2]Malta!AF$27</f>
        <v>0</v>
      </c>
      <c r="AG24" s="1">
        <f>[2]Malta!AG$27</f>
        <v>0</v>
      </c>
      <c r="AH24" s="1">
        <f>[2]Malta!AH$27</f>
        <v>0</v>
      </c>
      <c r="AI24" s="1">
        <f>[2]Malta!AI$27</f>
        <v>0</v>
      </c>
      <c r="AJ24" s="1">
        <f>[2]Malta!AJ$27</f>
        <v>0</v>
      </c>
      <c r="AK24" s="1">
        <f>[2]Malta!AK$27</f>
        <v>0</v>
      </c>
      <c r="AL24" s="1">
        <f>[2]Malta!AL$27</f>
        <v>0</v>
      </c>
      <c r="AM24" s="1">
        <f>[2]Malta!AM$27</f>
        <v>0</v>
      </c>
      <c r="AN24" s="1">
        <f>[2]Malta!AN$27</f>
        <v>0</v>
      </c>
      <c r="AO24" s="1">
        <f>[2]Malta!AO$27</f>
        <v>0</v>
      </c>
      <c r="AP24" s="1">
        <f>[2]Malta!AP$27</f>
        <v>0</v>
      </c>
      <c r="AQ24" s="1">
        <f>[2]Malta!AQ$27</f>
        <v>0</v>
      </c>
      <c r="AR24" s="1">
        <f>[2]Malta!AR$27</f>
        <v>0</v>
      </c>
      <c r="AS24" s="1">
        <f>[2]Malta!AS$27</f>
        <v>0</v>
      </c>
      <c r="AT24" s="1">
        <f>[2]Malta!AT$27</f>
        <v>0</v>
      </c>
      <c r="AU24" s="1">
        <f>[2]Malta!AU$27</f>
        <v>0</v>
      </c>
      <c r="AV24" s="1">
        <f>[2]Malta!AV$27</f>
        <v>0</v>
      </c>
      <c r="AW24" s="1">
        <f>[2]Malta!AW$27</f>
        <v>0</v>
      </c>
      <c r="AX24" s="1">
        <f>[2]Malta!AX$27</f>
        <v>0</v>
      </c>
      <c r="AY24" s="1">
        <f>[2]Malta!AY$27</f>
        <v>0</v>
      </c>
      <c r="AZ24" s="1">
        <f>[2]Malta!AZ$27</f>
        <v>0</v>
      </c>
      <c r="BA24" s="1">
        <f>[2]Malta!BA$27</f>
        <v>0</v>
      </c>
      <c r="BB24" s="1">
        <f>[2]Malta!BB$27</f>
        <v>0</v>
      </c>
      <c r="BC24" s="1">
        <f>[2]Malta!BC$27</f>
        <v>0</v>
      </c>
      <c r="BD24" s="1">
        <f>[2]Malta!BD$27</f>
        <v>0</v>
      </c>
      <c r="BE24" s="1">
        <f>[2]Malta!BE$27</f>
        <v>0</v>
      </c>
      <c r="BF24" s="1">
        <f>[2]Malta!BF$27</f>
        <v>0</v>
      </c>
      <c r="BG24" s="1">
        <f>[2]Malta!BG$27</f>
        <v>0</v>
      </c>
      <c r="BH24" s="1">
        <f>[2]Malta!BH$27</f>
        <v>0</v>
      </c>
      <c r="BI24" s="1">
        <f>[2]Malta!BI$27</f>
        <v>0</v>
      </c>
      <c r="BJ24" s="1">
        <f>[2]Malta!BJ$27</f>
        <v>0</v>
      </c>
      <c r="BK24" s="1">
        <f>[2]Malta!BK$27</f>
        <v>0</v>
      </c>
      <c r="BL24" s="1">
        <f>[2]Malta!BL$27</f>
        <v>0</v>
      </c>
      <c r="BM24" s="1">
        <f>[2]Malta!BM$27</f>
        <v>0</v>
      </c>
      <c r="BN24" s="1">
        <f>[2]Malta!BN$27</f>
        <v>0</v>
      </c>
      <c r="BO24" s="1">
        <f>[2]Malta!BO$27</f>
        <v>0</v>
      </c>
      <c r="BP24" s="1">
        <f>[2]Malta!BP$27</f>
        <v>0</v>
      </c>
      <c r="BQ24" s="1">
        <f>[2]Malta!BQ$27</f>
        <v>0</v>
      </c>
      <c r="BR24" s="1">
        <f>[2]Malta!BR$27</f>
        <v>0</v>
      </c>
      <c r="BS24" s="1">
        <f>[2]Malta!BS$27</f>
        <v>0</v>
      </c>
      <c r="BT24" s="1">
        <f>[2]Malta!BT$27</f>
        <v>0</v>
      </c>
      <c r="BU24" s="1">
        <f>[2]Malta!BU$27</f>
        <v>0</v>
      </c>
      <c r="BV24" s="1">
        <f>[2]Malta!BV$27</f>
        <v>0</v>
      </c>
      <c r="BW24" s="1">
        <f>[2]Malta!BW$27</f>
        <v>0</v>
      </c>
      <c r="BX24" s="1">
        <f>[2]Malta!BX$27</f>
        <v>0</v>
      </c>
      <c r="BY24" s="1">
        <f>[2]Malta!BY$27</f>
        <v>0</v>
      </c>
      <c r="BZ24" s="1">
        <f>[2]Malta!BZ$27</f>
        <v>0</v>
      </c>
      <c r="CA24" s="1">
        <f>[2]Malta!CA$27</f>
        <v>0</v>
      </c>
      <c r="CB24" s="1">
        <f>[2]Malta!CB$27</f>
        <v>0</v>
      </c>
      <c r="CC24" s="1">
        <f>[2]Malta!CC$27</f>
        <v>0</v>
      </c>
      <c r="CD24" s="1">
        <f>[2]Malta!CD$27</f>
        <v>0</v>
      </c>
      <c r="CE24" s="1">
        <f>[2]Malta!CE$27</f>
        <v>0</v>
      </c>
      <c r="CF24" s="1">
        <f>[2]Malta!CF$27</f>
        <v>0</v>
      </c>
      <c r="CG24" s="1">
        <f>[2]Malta!CG$27</f>
        <v>0</v>
      </c>
      <c r="CH24" s="1">
        <f>[2]Malta!CH$27</f>
        <v>0</v>
      </c>
      <c r="CI24" s="1">
        <f>[2]Malta!CI$27</f>
        <v>0</v>
      </c>
      <c r="CJ24" s="1">
        <f>[2]Malta!CJ$27</f>
        <v>0</v>
      </c>
      <c r="CK24" s="1">
        <f>[2]Malta!CK$27</f>
        <v>0</v>
      </c>
      <c r="CL24" s="1">
        <f>[2]Malta!CL$27</f>
        <v>0</v>
      </c>
      <c r="CM24" s="1">
        <f>[2]Malta!CM$27</f>
        <v>0</v>
      </c>
      <c r="CN24" s="1">
        <f>[2]Malta!CN$27</f>
        <v>0</v>
      </c>
      <c r="CO24" s="1">
        <f>[2]Malta!CO$27</f>
        <v>0</v>
      </c>
      <c r="CP24" s="1">
        <f>[2]Malta!CP$27</f>
        <v>0</v>
      </c>
      <c r="CQ24" s="1">
        <f>[2]Malta!CQ$27</f>
        <v>0</v>
      </c>
      <c r="CR24" s="1">
        <f>[2]Malta!CR$27</f>
        <v>0</v>
      </c>
      <c r="CS24" s="1">
        <f>[2]Malta!CS$27</f>
        <v>0</v>
      </c>
      <c r="CT24" s="1">
        <f>[2]Malta!CT$27</f>
        <v>0</v>
      </c>
      <c r="CU24" s="1">
        <f>[2]Malta!CU$27</f>
        <v>0</v>
      </c>
      <c r="CV24" s="1">
        <f>[2]Malta!CV$27</f>
        <v>0</v>
      </c>
      <c r="CW24" s="1">
        <f>[2]Malta!CW$27</f>
        <v>0</v>
      </c>
      <c r="CX24" s="1">
        <f>[2]Malta!CX$27</f>
        <v>0</v>
      </c>
      <c r="CY24" s="1">
        <f>[2]Malta!CY$27</f>
        <v>0</v>
      </c>
      <c r="CZ24" s="1">
        <f>[2]Malta!CZ$27</f>
        <v>0</v>
      </c>
      <c r="DA24" s="1">
        <f>[2]Malta!DA$27</f>
        <v>0</v>
      </c>
      <c r="DB24" s="1">
        <f>[2]Malta!DB$27</f>
        <v>0</v>
      </c>
      <c r="DC24" s="1">
        <f>[2]Malta!DC$27</f>
        <v>0</v>
      </c>
      <c r="DD24" s="1">
        <f>[2]Malta!DD$27</f>
        <v>0</v>
      </c>
      <c r="DE24" s="1">
        <f>[2]Malta!DE$27</f>
        <v>0</v>
      </c>
      <c r="DF24" s="1">
        <f>[2]Malta!DF$27</f>
        <v>0</v>
      </c>
      <c r="DG24" s="1">
        <f>[2]Malta!DG$27</f>
        <v>0</v>
      </c>
      <c r="DH24" s="1">
        <f>[2]Malta!DH$27</f>
        <v>0</v>
      </c>
      <c r="DI24" s="1">
        <f>[2]Malta!DI$27</f>
        <v>0</v>
      </c>
      <c r="DJ24" s="1">
        <f>[2]Malta!DJ$27</f>
        <v>0</v>
      </c>
      <c r="DK24" s="1">
        <f>[2]Malta!DK$27</f>
        <v>0</v>
      </c>
      <c r="DL24" s="1">
        <f>[2]Malta!DL$27</f>
        <v>0</v>
      </c>
      <c r="DM24" s="1">
        <f>[2]Malta!DM$27</f>
        <v>0</v>
      </c>
      <c r="DN24" s="1">
        <f>[2]Malta!DN$27</f>
        <v>0</v>
      </c>
      <c r="DO24" s="1">
        <f>[2]Malta!DO$27</f>
        <v>0</v>
      </c>
      <c r="DP24" s="1">
        <f>[2]Malta!DP$27</f>
        <v>0</v>
      </c>
      <c r="DQ24" s="1">
        <f>[2]Malta!DQ$27</f>
        <v>0</v>
      </c>
      <c r="DR24" s="1">
        <f>[2]Malta!DR$27</f>
        <v>0</v>
      </c>
      <c r="DS24" s="1">
        <f>[2]Malta!DS$27</f>
        <v>0</v>
      </c>
      <c r="DT24" s="1">
        <f>[2]Malta!DT$27</f>
        <v>0</v>
      </c>
      <c r="DU24" s="1">
        <f>[2]Malta!DU$27</f>
        <v>0</v>
      </c>
      <c r="DV24" s="1">
        <f>[2]Malta!DV$27</f>
        <v>0</v>
      </c>
      <c r="DW24" s="1">
        <f>[2]Malta!DW$27</f>
        <v>0</v>
      </c>
      <c r="DX24" s="1">
        <f>[2]Malta!DX$27</f>
        <v>0</v>
      </c>
      <c r="DY24" s="1">
        <f>[2]Malta!DY$27</f>
        <v>0</v>
      </c>
      <c r="DZ24" s="1">
        <f>[2]Malta!DZ$27</f>
        <v>0</v>
      </c>
      <c r="EA24" s="1">
        <f>[2]Malta!EA$27</f>
        <v>0</v>
      </c>
      <c r="EB24" s="1">
        <f>[2]Malta!EB$27</f>
        <v>0</v>
      </c>
      <c r="EC24" s="1">
        <f>[2]Malta!EC$27</f>
        <v>0</v>
      </c>
      <c r="ED24" s="1">
        <f>[2]Malta!ED$27</f>
        <v>0</v>
      </c>
      <c r="EE24" s="1">
        <f>[2]Malta!EE$27</f>
        <v>0</v>
      </c>
      <c r="EF24" s="1">
        <f>[2]Malta!EF$27</f>
        <v>0</v>
      </c>
      <c r="EG24" s="1">
        <f>[2]Malta!EG$27</f>
        <v>0</v>
      </c>
      <c r="EH24" s="1">
        <f>[2]Malta!EH$27</f>
        <v>0</v>
      </c>
      <c r="EI24" s="1">
        <f>[2]Malta!EI$27</f>
        <v>0</v>
      </c>
      <c r="EJ24" s="1">
        <f>[2]Malta!EJ$27</f>
        <v>0</v>
      </c>
      <c r="EK24" s="1">
        <f>[2]Malta!EK$27</f>
        <v>0</v>
      </c>
      <c r="EL24" s="1">
        <f>[2]Malta!EL$27</f>
        <v>0</v>
      </c>
      <c r="EM24" s="1">
        <f>[2]Malta!EM$27</f>
        <v>0</v>
      </c>
      <c r="EN24" s="1">
        <f>[2]Malta!EN$27</f>
        <v>0</v>
      </c>
      <c r="EO24" s="1">
        <f>[2]Malta!EO$27</f>
        <v>0</v>
      </c>
      <c r="EP24" s="1">
        <f>[2]Malta!EP$27</f>
        <v>0</v>
      </c>
      <c r="EQ24" s="1">
        <f>[2]Malta!EQ$27</f>
        <v>0</v>
      </c>
      <c r="ER24" s="1">
        <f>[2]Malta!ER$27</f>
        <v>0</v>
      </c>
      <c r="ES24" s="1">
        <f>[2]Malta!ES$27</f>
        <v>0</v>
      </c>
      <c r="ET24" s="1">
        <f>[2]Malta!ET$27</f>
        <v>0</v>
      </c>
      <c r="EU24" s="1">
        <f>[2]Malta!EU$27</f>
        <v>0</v>
      </c>
      <c r="EV24" s="1">
        <f>[2]Malta!EV$27</f>
        <v>0</v>
      </c>
      <c r="EW24" s="1">
        <f>[2]Malta!EW$27</f>
        <v>0</v>
      </c>
      <c r="EX24" s="1">
        <f>[2]Malta!EX$27</f>
        <v>0</v>
      </c>
      <c r="EY24" s="1">
        <f>[2]Malta!EY$27</f>
        <v>0</v>
      </c>
      <c r="EZ24" s="1">
        <f>[2]Malta!EZ$27</f>
        <v>0</v>
      </c>
      <c r="FA24" s="1">
        <f>[2]Malta!FA$27</f>
        <v>0</v>
      </c>
      <c r="FB24" s="1">
        <f>[2]Malta!FB$27</f>
        <v>0</v>
      </c>
      <c r="FC24" s="1">
        <f>[2]Malta!FC$27</f>
        <v>0</v>
      </c>
      <c r="FD24" s="1">
        <f>[2]Malta!FD$27</f>
        <v>0</v>
      </c>
      <c r="FE24" s="1">
        <f>[2]Malta!FE$27</f>
        <v>0</v>
      </c>
      <c r="FF24" s="1">
        <f>[2]Malta!FF$27</f>
        <v>0</v>
      </c>
      <c r="FG24" s="1">
        <f>[2]Malta!FG$27</f>
        <v>0</v>
      </c>
      <c r="FH24" s="1">
        <f>[2]Malta!FH$27</f>
        <v>0</v>
      </c>
      <c r="FI24" s="1">
        <f>[2]Malta!FI$27</f>
        <v>0</v>
      </c>
      <c r="FJ24" s="1">
        <f>[2]Malta!FJ$27</f>
        <v>0</v>
      </c>
      <c r="FK24" s="1">
        <f>[2]Malta!FK$27</f>
        <v>0</v>
      </c>
      <c r="FL24" s="1">
        <f>[2]Malta!FL$27</f>
        <v>0</v>
      </c>
      <c r="FM24" s="1">
        <f>[2]Malta!FM$27</f>
        <v>0</v>
      </c>
      <c r="FN24" s="1">
        <f>[2]Malta!FN$27</f>
        <v>0</v>
      </c>
      <c r="FO24" s="1">
        <f>[2]Malta!FO$27</f>
        <v>0</v>
      </c>
      <c r="FP24" s="1">
        <f>[2]Malta!FP$27</f>
        <v>0</v>
      </c>
      <c r="FQ24" s="1">
        <f>[2]Malta!FQ$27</f>
        <v>0</v>
      </c>
      <c r="FR24" s="1">
        <f>[2]Malta!FR$27</f>
        <v>0</v>
      </c>
      <c r="FS24" s="1">
        <f>[2]Malta!FS$27</f>
        <v>0</v>
      </c>
      <c r="FT24" s="1">
        <f>[2]Malta!FT$27</f>
        <v>0</v>
      </c>
      <c r="FU24" s="1">
        <f>[2]Malta!FU$27</f>
        <v>0</v>
      </c>
      <c r="FV24" s="1">
        <f>[2]Malta!FV$27</f>
        <v>0</v>
      </c>
      <c r="FW24" s="1">
        <f>[2]Malta!FW$27</f>
        <v>0</v>
      </c>
      <c r="FX24" s="1">
        <f>[2]Malta!FX$27</f>
        <v>0</v>
      </c>
      <c r="FY24" s="1">
        <f>[2]Malta!FY$27</f>
        <v>0</v>
      </c>
      <c r="FZ24" s="7">
        <f>SUM($B24:FY24)</f>
        <v>14.4</v>
      </c>
    </row>
    <row r="25" spans="1:182">
      <c r="A25" t="s">
        <v>23</v>
      </c>
      <c r="B25" s="1">
        <f>[2]Netherlands!B$27</f>
        <v>0</v>
      </c>
      <c r="C25" s="1">
        <f>[2]Netherlands!C$27</f>
        <v>0</v>
      </c>
      <c r="D25" s="1">
        <f>[2]Netherlands!D$27</f>
        <v>17.900000000000002</v>
      </c>
      <c r="E25" s="1">
        <f>[2]Netherlands!E$27</f>
        <v>0</v>
      </c>
      <c r="F25" s="1">
        <f>[2]Netherlands!F$27</f>
        <v>17.900000000000002</v>
      </c>
      <c r="G25" s="1">
        <f>[2]Netherlands!G$27</f>
        <v>0</v>
      </c>
      <c r="H25" s="1">
        <f>[2]Netherlands!H$27</f>
        <v>0</v>
      </c>
      <c r="I25" s="1">
        <f>[2]Netherlands!I$27</f>
        <v>17.900000000000002</v>
      </c>
      <c r="J25" s="1">
        <f>[2]Netherlands!J$27</f>
        <v>0</v>
      </c>
      <c r="K25" s="1">
        <f>[2]Netherlands!K$27</f>
        <v>0</v>
      </c>
      <c r="L25" s="1">
        <f>[2]Netherlands!L$27</f>
        <v>35.700000000000003</v>
      </c>
      <c r="M25" s="1">
        <f>[2]Netherlands!M$27</f>
        <v>14.9</v>
      </c>
      <c r="N25" s="1">
        <f>[2]Netherlands!N$27</f>
        <v>19.200000000000003</v>
      </c>
      <c r="O25" s="1">
        <f>[2]Netherlands!O$27</f>
        <v>29.700000000000003</v>
      </c>
      <c r="P25" s="1">
        <f>[2]Netherlands!P$27</f>
        <v>0</v>
      </c>
      <c r="Q25" s="1">
        <f>[2]Netherlands!Q$27</f>
        <v>0</v>
      </c>
      <c r="R25" s="1">
        <f>[2]Netherlands!R$27</f>
        <v>14.9</v>
      </c>
      <c r="S25" s="1">
        <f>[2]Netherlands!S$27</f>
        <v>0</v>
      </c>
      <c r="T25" s="1">
        <f>[2]Netherlands!T$27</f>
        <v>0</v>
      </c>
      <c r="U25" s="1">
        <f>[2]Netherlands!U$27</f>
        <v>30.6</v>
      </c>
      <c r="V25" s="1">
        <f>[2]Netherlands!V$27</f>
        <v>15.4</v>
      </c>
      <c r="W25" s="1">
        <f>[2]Netherlands!W$27</f>
        <v>14.9</v>
      </c>
      <c r="X25" s="1">
        <f>[2]Netherlands!X$27</f>
        <v>14.9</v>
      </c>
      <c r="Y25" s="1">
        <f>[2]Netherlands!Y$27</f>
        <v>625.5</v>
      </c>
      <c r="Z25" s="1">
        <f>[2]Netherlands!Z$27</f>
        <v>0</v>
      </c>
      <c r="AA25" s="1">
        <f>[2]Netherlands!AA$27</f>
        <v>0</v>
      </c>
      <c r="AB25" s="1">
        <f>[2]Netherlands!AB$27</f>
        <v>0</v>
      </c>
      <c r="AC25" s="1">
        <f>[2]Netherlands!AC$27</f>
        <v>0</v>
      </c>
      <c r="AD25" s="1">
        <f>[2]Netherlands!AD$27</f>
        <v>0</v>
      </c>
      <c r="AE25" s="1">
        <f>[2]Netherlands!AE$27</f>
        <v>0</v>
      </c>
      <c r="AF25" s="1">
        <f>[2]Netherlands!AF$27</f>
        <v>0</v>
      </c>
      <c r="AG25" s="1">
        <f>[2]Netherlands!AG$27</f>
        <v>0</v>
      </c>
      <c r="AH25" s="1">
        <f>[2]Netherlands!AH$27</f>
        <v>0</v>
      </c>
      <c r="AI25" s="1">
        <f>[2]Netherlands!AI$27</f>
        <v>0</v>
      </c>
      <c r="AJ25" s="1">
        <f>[2]Netherlands!AJ$27</f>
        <v>15.8</v>
      </c>
      <c r="AK25" s="1">
        <f>[2]Netherlands!AK$27</f>
        <v>0</v>
      </c>
      <c r="AL25" s="1">
        <f>[2]Netherlands!AL$27</f>
        <v>0</v>
      </c>
      <c r="AM25" s="1">
        <f>[2]Netherlands!AM$27</f>
        <v>0</v>
      </c>
      <c r="AN25" s="1">
        <f>[2]Netherlands!AN$27</f>
        <v>0</v>
      </c>
      <c r="AO25" s="1">
        <f>[2]Netherlands!AO$27</f>
        <v>0</v>
      </c>
      <c r="AP25" s="1">
        <f>[2]Netherlands!AP$27</f>
        <v>0</v>
      </c>
      <c r="AQ25" s="1">
        <f>[2]Netherlands!AQ$27</f>
        <v>0</v>
      </c>
      <c r="AR25" s="1">
        <f>[2]Netherlands!AR$27</f>
        <v>0.8</v>
      </c>
      <c r="AS25" s="1">
        <f>[2]Netherlands!AS$27</f>
        <v>0</v>
      </c>
      <c r="AT25" s="1">
        <f>[2]Netherlands!AT$27</f>
        <v>0</v>
      </c>
      <c r="AU25" s="1">
        <f>[2]Netherlands!AU$27</f>
        <v>0</v>
      </c>
      <c r="AV25" s="1">
        <f>[2]Netherlands!AV$27</f>
        <v>1.7000000000000002</v>
      </c>
      <c r="AW25" s="1">
        <f>[2]Netherlands!AW$27</f>
        <v>0</v>
      </c>
      <c r="AX25" s="1">
        <f>[2]Netherlands!AX$27</f>
        <v>25</v>
      </c>
      <c r="AY25" s="1">
        <f>[2]Netherlands!AY$27</f>
        <v>30.700000000000003</v>
      </c>
      <c r="AZ25" s="1">
        <f>[2]Netherlands!AZ$27</f>
        <v>0</v>
      </c>
      <c r="BA25" s="1">
        <f>[2]Netherlands!BA$27</f>
        <v>1.7000000000000002</v>
      </c>
      <c r="BB25" s="1">
        <f>[2]Netherlands!BB$27</f>
        <v>0</v>
      </c>
      <c r="BC25" s="1">
        <f>[2]Netherlands!BC$27</f>
        <v>0</v>
      </c>
      <c r="BD25" s="1">
        <f>[2]Netherlands!BD$27</f>
        <v>0</v>
      </c>
      <c r="BE25" s="1">
        <f>[2]Netherlands!BE$27</f>
        <v>0</v>
      </c>
      <c r="BF25" s="1">
        <f>[2]Netherlands!BF$27</f>
        <v>0</v>
      </c>
      <c r="BG25" s="1">
        <f>[2]Netherlands!BG$27</f>
        <v>0</v>
      </c>
      <c r="BH25" s="1">
        <f>[2]Netherlands!BH$27</f>
        <v>25</v>
      </c>
      <c r="BI25" s="1">
        <f>[2]Netherlands!BI$27</f>
        <v>24.3</v>
      </c>
      <c r="BJ25" s="1">
        <f>[2]Netherlands!BJ$27</f>
        <v>23.900000000000002</v>
      </c>
      <c r="BK25" s="1">
        <f>[2]Netherlands!BK$27</f>
        <v>24.8</v>
      </c>
      <c r="BL25" s="1">
        <f>[2]Netherlands!BL$27</f>
        <v>0</v>
      </c>
      <c r="BM25" s="1">
        <f>[2]Netherlands!BM$27</f>
        <v>0</v>
      </c>
      <c r="BN25" s="1">
        <f>[2]Netherlands!BN$27</f>
        <v>23.700000000000003</v>
      </c>
      <c r="BO25" s="1">
        <f>[2]Netherlands!BO$27</f>
        <v>0</v>
      </c>
      <c r="BP25" s="1">
        <f>[2]Netherlands!BP$27</f>
        <v>24.3</v>
      </c>
      <c r="BQ25" s="1">
        <f>[2]Netherlands!BQ$27</f>
        <v>24.700000000000003</v>
      </c>
      <c r="BR25" s="1">
        <f>[2]Netherlands!BR$27</f>
        <v>78.100000000000009</v>
      </c>
      <c r="BS25" s="1">
        <f>[2]Netherlands!BS$27</f>
        <v>24.3</v>
      </c>
      <c r="BT25" s="1">
        <f>[2]Netherlands!BT$27</f>
        <v>0</v>
      </c>
      <c r="BU25" s="1">
        <f>[2]Netherlands!BU$27</f>
        <v>0</v>
      </c>
      <c r="BV25" s="1">
        <f>[2]Netherlands!BV$27</f>
        <v>0</v>
      </c>
      <c r="BW25" s="1">
        <f>[2]Netherlands!BW$27</f>
        <v>26.6</v>
      </c>
      <c r="BX25" s="1">
        <f>[2]Netherlands!BX$27</f>
        <v>0</v>
      </c>
      <c r="BY25" s="1">
        <f>[2]Netherlands!BY$27</f>
        <v>0</v>
      </c>
      <c r="BZ25" s="1">
        <f>[2]Netherlands!BZ$27</f>
        <v>0</v>
      </c>
      <c r="CA25" s="1">
        <f>[2]Netherlands!CA$27</f>
        <v>0</v>
      </c>
      <c r="CB25" s="1">
        <f>[2]Netherlands!CB$27</f>
        <v>0</v>
      </c>
      <c r="CC25" s="1">
        <f>[2]Netherlands!CC$27</f>
        <v>0</v>
      </c>
      <c r="CD25" s="1">
        <f>[2]Netherlands!CD$27</f>
        <v>48.400000000000006</v>
      </c>
      <c r="CE25" s="1">
        <f>[2]Netherlands!CE$27</f>
        <v>24.5</v>
      </c>
      <c r="CF25" s="1">
        <f>[2]Netherlands!CF$27</f>
        <v>24.6</v>
      </c>
      <c r="CG25" s="1">
        <f>[2]Netherlands!CG$27</f>
        <v>71.7</v>
      </c>
      <c r="CH25" s="1">
        <f>[2]Netherlands!CH$27</f>
        <v>55.400000000000006</v>
      </c>
      <c r="CI25" s="1">
        <f>[2]Netherlands!CI$27</f>
        <v>0</v>
      </c>
      <c r="CJ25" s="1">
        <f>[2]Netherlands!CJ$27</f>
        <v>71.900000000000006</v>
      </c>
      <c r="CK25" s="1">
        <f>[2]Netherlands!CK$27</f>
        <v>23.5</v>
      </c>
      <c r="CL25" s="1">
        <f>[2]Netherlands!CL$27</f>
        <v>23.5</v>
      </c>
      <c r="CM25" s="1">
        <f>[2]Netherlands!CM$27</f>
        <v>23.5</v>
      </c>
      <c r="CN25" s="1">
        <f>[2]Netherlands!CN$27</f>
        <v>47.1</v>
      </c>
      <c r="CO25" s="1">
        <f>[2]Netherlands!CO$27</f>
        <v>47</v>
      </c>
      <c r="CP25" s="1">
        <f>[2]Netherlands!CP$27</f>
        <v>23.5</v>
      </c>
      <c r="CQ25" s="1">
        <f>[2]Netherlands!CQ$27</f>
        <v>24.3</v>
      </c>
      <c r="CR25" s="1">
        <f>[2]Netherlands!CR$27</f>
        <v>89.600000000000009</v>
      </c>
      <c r="CS25" s="1">
        <f>[2]Netherlands!CS$27</f>
        <v>0</v>
      </c>
      <c r="CT25" s="1">
        <f>[2]Netherlands!CT$27</f>
        <v>122.7</v>
      </c>
      <c r="CU25" s="1">
        <f>[2]Netherlands!CU$27</f>
        <v>131.80000000000001</v>
      </c>
      <c r="CV25" s="1">
        <f>[2]Netherlands!CV$27</f>
        <v>23.5</v>
      </c>
      <c r="CW25" s="1">
        <f>[2]Netherlands!CW$27</f>
        <v>47.2</v>
      </c>
      <c r="CX25" s="1">
        <f>[2]Netherlands!CX$27</f>
        <v>70.5</v>
      </c>
      <c r="CY25" s="1">
        <f>[2]Netherlands!CY$27</f>
        <v>36.4</v>
      </c>
      <c r="CZ25" s="1">
        <f>[2]Netherlands!CZ$27</f>
        <v>47</v>
      </c>
      <c r="DA25" s="1">
        <f>[2]Netherlands!DA$27</f>
        <v>47</v>
      </c>
      <c r="DB25" s="1">
        <f>[2]Netherlands!DB$27</f>
        <v>47.800000000000004</v>
      </c>
      <c r="DC25" s="1">
        <f>[2]Netherlands!DC$27</f>
        <v>137.9</v>
      </c>
      <c r="DD25" s="1">
        <f>[2]Netherlands!DD$27</f>
        <v>136.9</v>
      </c>
      <c r="DE25" s="1">
        <f>[2]Netherlands!DE$27</f>
        <v>97.4</v>
      </c>
      <c r="DF25" s="1">
        <f>[2]Netherlands!DF$27</f>
        <v>47</v>
      </c>
      <c r="DG25" s="1">
        <f>[2]Netherlands!DG$27</f>
        <v>47</v>
      </c>
      <c r="DH25" s="1">
        <f>[2]Netherlands!DH$27</f>
        <v>168.5</v>
      </c>
      <c r="DI25" s="1">
        <f>[2]Netherlands!DI$27</f>
        <v>42.900000000000006</v>
      </c>
      <c r="DJ25" s="1">
        <f>[2]Netherlands!DJ$27</f>
        <v>105.9</v>
      </c>
      <c r="DK25" s="1">
        <f>[2]Netherlands!DK$27</f>
        <v>543</v>
      </c>
      <c r="DL25" s="1">
        <f>[2]Netherlands!DL$27</f>
        <v>47</v>
      </c>
      <c r="DM25" s="1">
        <f>[2]Netherlands!DM$27</f>
        <v>71.400000000000006</v>
      </c>
      <c r="DN25" s="1">
        <f>[2]Netherlands!DN$27</f>
        <v>116.5</v>
      </c>
      <c r="DO25" s="1">
        <f>[2]Netherlands!DO$27</f>
        <v>217.60000000000002</v>
      </c>
      <c r="DP25" s="1">
        <f>[2]Netherlands!DP$27</f>
        <v>324.40000000000003</v>
      </c>
      <c r="DQ25" s="1">
        <f>[2]Netherlands!DQ$27</f>
        <v>94.800000000000011</v>
      </c>
      <c r="DR25" s="1">
        <f>[2]Netherlands!DR$27</f>
        <v>275.85000000000002</v>
      </c>
      <c r="DS25" s="1">
        <f>[2]Netherlands!DS$27</f>
        <v>159.33600000000001</v>
      </c>
      <c r="DT25" s="1">
        <f>[2]Netherlands!DT$27</f>
        <v>183.89200000000002</v>
      </c>
      <c r="DU25" s="1">
        <f>[2]Netherlands!DU$27</f>
        <v>165.64000000000001</v>
      </c>
      <c r="DV25" s="1">
        <f>[2]Netherlands!DV$27</f>
        <v>53.748000000000005</v>
      </c>
      <c r="DW25" s="1">
        <f>[2]Netherlands!DW$27</f>
        <v>70.524000000000001</v>
      </c>
      <c r="DX25" s="1">
        <f>[2]Netherlands!DX$27</f>
        <v>634.86000000000013</v>
      </c>
      <c r="DY25" s="1">
        <f>[2]Netherlands!DY$27</f>
        <v>110.702</v>
      </c>
      <c r="DZ25" s="1">
        <f>[2]Netherlands!DZ$27</f>
        <v>119.00999999999999</v>
      </c>
      <c r="EA25" s="1">
        <f>[2]Netherlands!EA$27</f>
        <v>343.38600000000002</v>
      </c>
      <c r="EB25" s="1">
        <f>[2]Netherlands!EB$27</f>
        <v>187.58800000000002</v>
      </c>
      <c r="EC25" s="1">
        <f>[2]Netherlands!EC$27</f>
        <v>503.34799999999996</v>
      </c>
      <c r="ED25" s="1">
        <f>[2]Netherlands!ED$27</f>
        <v>70.506</v>
      </c>
      <c r="EE25" s="1">
        <f>[2]Netherlands!EE$27</f>
        <v>277.30200000000002</v>
      </c>
      <c r="EF25" s="1">
        <f>[2]Netherlands!EF$27</f>
        <v>5814.362000000001</v>
      </c>
      <c r="EG25" s="1">
        <f>[2]Netherlands!EG$27</f>
        <v>130.02000000000001</v>
      </c>
      <c r="EH25" s="1">
        <f>[2]Netherlands!EH$27</f>
        <v>184.12</v>
      </c>
      <c r="EI25" s="1">
        <f>[2]Netherlands!EI$27</f>
        <v>163.98000000000002</v>
      </c>
      <c r="EJ25" s="1">
        <f>[2]Netherlands!EJ$27</f>
        <v>232.358</v>
      </c>
      <c r="EK25" s="1">
        <f>[2]Netherlands!EK$27</f>
        <v>186.02200000000002</v>
      </c>
      <c r="EL25" s="1">
        <f>[2]Netherlands!EL$27</f>
        <v>479.70200000000006</v>
      </c>
      <c r="EM25" s="1">
        <f>[2]Netherlands!EM$27</f>
        <v>385.904</v>
      </c>
      <c r="EN25" s="1">
        <f>[2]Netherlands!EN$27</f>
        <v>365.82</v>
      </c>
      <c r="EO25" s="1">
        <f>[2]Netherlands!EO$27</f>
        <v>486.34</v>
      </c>
      <c r="EP25" s="1">
        <f>[2]Netherlands!EP$27</f>
        <v>304.69600000000003</v>
      </c>
      <c r="EQ25" s="1">
        <f>[2]Netherlands!EQ$27</f>
        <v>207.12</v>
      </c>
      <c r="ER25" s="1">
        <f>[2]Netherlands!ER$27</f>
        <v>571.90600000000006</v>
      </c>
      <c r="ES25" s="1">
        <f>[2]Netherlands!ES$27</f>
        <v>577.37400000000002</v>
      </c>
      <c r="ET25" s="1">
        <f>[2]Netherlands!ET$27</f>
        <v>275.02</v>
      </c>
      <c r="EU25" s="1">
        <f>[2]Netherlands!EU$27</f>
        <v>451.58600000000001</v>
      </c>
      <c r="EV25" s="1">
        <f>[2]Netherlands!EV$27</f>
        <v>538.25200000000007</v>
      </c>
      <c r="EW25" s="1">
        <f>[2]Netherlands!EW$27</f>
        <v>1810.4990000000003</v>
      </c>
      <c r="EX25" s="1">
        <f>[2]Netherlands!EX$27</f>
        <v>1805.4110000000001</v>
      </c>
      <c r="EY25" s="1">
        <f>[2]Netherlands!EY$27</f>
        <v>260.00600000000003</v>
      </c>
      <c r="EZ25" s="1">
        <f>[2]Netherlands!EZ$27</f>
        <v>186.98400000000001</v>
      </c>
      <c r="FA25" s="1">
        <f>[2]Netherlands!FA$27</f>
        <v>140.61600000000001</v>
      </c>
      <c r="FB25" s="1">
        <f>[2]Netherlands!FB$27</f>
        <v>614.37800000000004</v>
      </c>
      <c r="FC25" s="1">
        <f>[2]Netherlands!FC$27</f>
        <v>666.88200000000006</v>
      </c>
      <c r="FD25" s="1">
        <f>[2]Netherlands!FD$27</f>
        <v>395.87400000000002</v>
      </c>
      <c r="FE25" s="1">
        <f>[2]Netherlands!FE$27</f>
        <v>497.02500000000003</v>
      </c>
      <c r="FF25" s="1">
        <f>[2]Netherlands!FF$27</f>
        <v>340.70400000000001</v>
      </c>
      <c r="FG25" s="1">
        <f>[2]Netherlands!FG$27</f>
        <v>753.38900000000012</v>
      </c>
      <c r="FH25" s="1">
        <f>[2]Netherlands!FH$27</f>
        <v>495.49399999999997</v>
      </c>
      <c r="FI25" s="1">
        <f>[2]Netherlands!FI$27</f>
        <v>772.32700000000011</v>
      </c>
      <c r="FJ25" s="1">
        <f>[2]Netherlands!FJ$27</f>
        <v>1167.0450000000001</v>
      </c>
      <c r="FK25" s="1">
        <f>[2]Netherlands!FK$27</f>
        <v>1338.0900000000001</v>
      </c>
      <c r="FL25" s="1">
        <f>[2]Netherlands!FL$27</f>
        <v>591.13300000000004</v>
      </c>
      <c r="FM25" s="1">
        <f>[2]Netherlands!FM$27</f>
        <v>322.483</v>
      </c>
      <c r="FN25" s="1">
        <f>[2]Netherlands!FN$27</f>
        <v>523.95500000000004</v>
      </c>
      <c r="FO25" s="1">
        <f>[2]Netherlands!FO$27</f>
        <v>335.53500000000003</v>
      </c>
      <c r="FP25" s="1">
        <f>[2]Netherlands!FP$27</f>
        <v>481.22800000000001</v>
      </c>
      <c r="FQ25" s="1">
        <f>[2]Netherlands!FQ$27</f>
        <v>558.55600000000004</v>
      </c>
      <c r="FR25" s="1">
        <f>[2]Netherlands!FR$27</f>
        <v>382.839</v>
      </c>
      <c r="FS25" s="1">
        <f>[2]Netherlands!FS$27</f>
        <v>349.15199999999999</v>
      </c>
      <c r="FT25" s="1">
        <f>[2]Netherlands!FT$27</f>
        <v>366.303</v>
      </c>
      <c r="FU25" s="1">
        <f>[2]Netherlands!FU$27</f>
        <v>125.723</v>
      </c>
      <c r="FV25" s="1">
        <f>[2]Netherlands!FV$27</f>
        <v>332.24</v>
      </c>
      <c r="FW25" s="1">
        <f>[2]Netherlands!FW$27</f>
        <v>340.12900000000002</v>
      </c>
      <c r="FX25" s="1">
        <f>[2]Netherlands!FX$27</f>
        <v>275.98700000000002</v>
      </c>
      <c r="FY25" s="1">
        <f>[2]Netherlands!FY$27</f>
        <v>0</v>
      </c>
      <c r="FZ25" s="7">
        <f>SUM($B25:FY25)</f>
        <v>35355.661000000015</v>
      </c>
    </row>
    <row r="26" spans="1:182">
      <c r="A26" t="s">
        <v>24</v>
      </c>
      <c r="B26" s="1">
        <f>[2]Poland!B$27</f>
        <v>0</v>
      </c>
      <c r="C26" s="1">
        <f>[2]Poland!C$27</f>
        <v>0</v>
      </c>
      <c r="D26" s="1">
        <f>[2]Poland!D$27</f>
        <v>0</v>
      </c>
      <c r="E26" s="1">
        <f>[2]Poland!E$27</f>
        <v>0.2</v>
      </c>
      <c r="F26" s="1">
        <f>[2]Poland!F$27</f>
        <v>0</v>
      </c>
      <c r="G26" s="1">
        <f>[2]Poland!G$27</f>
        <v>0</v>
      </c>
      <c r="H26" s="1">
        <f>[2]Poland!H$27</f>
        <v>0</v>
      </c>
      <c r="I26" s="1">
        <f>[2]Poland!I$27</f>
        <v>0</v>
      </c>
      <c r="J26" s="1">
        <f>[2]Poland!J$27</f>
        <v>0</v>
      </c>
      <c r="K26" s="1">
        <f>[2]Poland!K$27</f>
        <v>0</v>
      </c>
      <c r="L26" s="1">
        <f>[2]Poland!L$27</f>
        <v>0</v>
      </c>
      <c r="M26" s="1">
        <f>[2]Poland!M$27</f>
        <v>0</v>
      </c>
      <c r="N26" s="1">
        <f>[2]Poland!N$27</f>
        <v>0</v>
      </c>
      <c r="O26" s="1">
        <f>[2]Poland!O$27</f>
        <v>0</v>
      </c>
      <c r="P26" s="1">
        <f>[2]Poland!P$27</f>
        <v>0.1</v>
      </c>
      <c r="Q26" s="1">
        <f>[2]Poland!Q$27</f>
        <v>0</v>
      </c>
      <c r="R26" s="1">
        <f>[2]Poland!R$27</f>
        <v>0</v>
      </c>
      <c r="S26" s="1">
        <f>[2]Poland!S$27</f>
        <v>0</v>
      </c>
      <c r="T26" s="1">
        <f>[2]Poland!T$27</f>
        <v>0</v>
      </c>
      <c r="U26" s="1">
        <f>[2]Poland!U$27</f>
        <v>0</v>
      </c>
      <c r="V26" s="1">
        <f>[2]Poland!V$27</f>
        <v>686.5</v>
      </c>
      <c r="W26" s="1">
        <f>[2]Poland!W$27</f>
        <v>0</v>
      </c>
      <c r="X26" s="1">
        <f>[2]Poland!X$27</f>
        <v>0</v>
      </c>
      <c r="Y26" s="1">
        <f>[2]Poland!Y$27</f>
        <v>0</v>
      </c>
      <c r="Z26" s="1">
        <f>[2]Poland!Z$27</f>
        <v>0</v>
      </c>
      <c r="AA26" s="1">
        <f>[2]Poland!AA$27</f>
        <v>0</v>
      </c>
      <c r="AB26" s="1">
        <f>[2]Poland!AB$27</f>
        <v>0</v>
      </c>
      <c r="AC26" s="1">
        <f>[2]Poland!AC$27</f>
        <v>0</v>
      </c>
      <c r="AD26" s="1">
        <f>[2]Poland!AD$27</f>
        <v>0</v>
      </c>
      <c r="AE26" s="1">
        <f>[2]Poland!AE$27</f>
        <v>0</v>
      </c>
      <c r="AF26" s="1">
        <f>[2]Poland!AF$27</f>
        <v>0</v>
      </c>
      <c r="AG26" s="1">
        <f>[2]Poland!AG$27</f>
        <v>0</v>
      </c>
      <c r="AH26" s="1">
        <f>[2]Poland!AH$27</f>
        <v>0</v>
      </c>
      <c r="AI26" s="1">
        <f>[2]Poland!AI$27</f>
        <v>0</v>
      </c>
      <c r="AJ26" s="1">
        <f>[2]Poland!AJ$27</f>
        <v>0</v>
      </c>
      <c r="AK26" s="1">
        <f>[2]Poland!AK$27</f>
        <v>0</v>
      </c>
      <c r="AL26" s="1">
        <f>[2]Poland!AL$27</f>
        <v>0</v>
      </c>
      <c r="AM26" s="1">
        <f>[2]Poland!AM$27</f>
        <v>0</v>
      </c>
      <c r="AN26" s="1">
        <f>[2]Poland!AN$27</f>
        <v>0</v>
      </c>
      <c r="AO26" s="1">
        <f>[2]Poland!AO$27</f>
        <v>0</v>
      </c>
      <c r="AP26" s="1">
        <f>[2]Poland!AP$27</f>
        <v>0</v>
      </c>
      <c r="AQ26" s="1">
        <f>[2]Poland!AQ$27</f>
        <v>0</v>
      </c>
      <c r="AR26" s="1">
        <f>[2]Poland!AR$27</f>
        <v>0</v>
      </c>
      <c r="AS26" s="1">
        <f>[2]Poland!AS$27</f>
        <v>7.5</v>
      </c>
      <c r="AT26" s="1">
        <f>[2]Poland!AT$27</f>
        <v>0</v>
      </c>
      <c r="AU26" s="1">
        <f>[2]Poland!AU$27</f>
        <v>2.5</v>
      </c>
      <c r="AV26" s="1">
        <f>[2]Poland!AV$27</f>
        <v>0</v>
      </c>
      <c r="AW26" s="1">
        <f>[2]Poland!AW$27</f>
        <v>4.2</v>
      </c>
      <c r="AX26" s="1">
        <f>[2]Poland!AX$27</f>
        <v>0</v>
      </c>
      <c r="AY26" s="1">
        <f>[2]Poland!AY$27</f>
        <v>6.7</v>
      </c>
      <c r="AZ26" s="1">
        <f>[2]Poland!AZ$27</f>
        <v>2.5</v>
      </c>
      <c r="BA26" s="1">
        <f>[2]Poland!BA$27</f>
        <v>0</v>
      </c>
      <c r="BB26" s="1">
        <f>[2]Poland!BB$27</f>
        <v>6.7</v>
      </c>
      <c r="BC26" s="1">
        <f>[2]Poland!BC$27</f>
        <v>1.7000000000000002</v>
      </c>
      <c r="BD26" s="1">
        <f>[2]Poland!BD$27</f>
        <v>1.7000000000000002</v>
      </c>
      <c r="BE26" s="1">
        <f>[2]Poland!BE$27</f>
        <v>0</v>
      </c>
      <c r="BF26" s="1">
        <f>[2]Poland!BF$27</f>
        <v>0</v>
      </c>
      <c r="BG26" s="1">
        <f>[2]Poland!BG$27</f>
        <v>0</v>
      </c>
      <c r="BH26" s="1">
        <f>[2]Poland!BH$27</f>
        <v>0</v>
      </c>
      <c r="BI26" s="1">
        <f>[2]Poland!BI$27</f>
        <v>0</v>
      </c>
      <c r="BJ26" s="1">
        <f>[2]Poland!BJ$27</f>
        <v>0</v>
      </c>
      <c r="BK26" s="1">
        <f>[2]Poland!BK$27</f>
        <v>0</v>
      </c>
      <c r="BL26" s="1">
        <f>[2]Poland!BL$27</f>
        <v>0</v>
      </c>
      <c r="BM26" s="1">
        <f>[2]Poland!BM$27</f>
        <v>0</v>
      </c>
      <c r="BN26" s="1">
        <f>[2]Poland!BN$27</f>
        <v>0</v>
      </c>
      <c r="BO26" s="1">
        <f>[2]Poland!BO$27</f>
        <v>0</v>
      </c>
      <c r="BP26" s="1">
        <f>[2]Poland!BP$27</f>
        <v>0</v>
      </c>
      <c r="BQ26" s="1">
        <f>[2]Poland!BQ$27</f>
        <v>0</v>
      </c>
      <c r="BR26" s="1">
        <f>[2]Poland!BR$27</f>
        <v>0</v>
      </c>
      <c r="BS26" s="1">
        <f>[2]Poland!BS$27</f>
        <v>0</v>
      </c>
      <c r="BT26" s="1">
        <f>[2]Poland!BT$27</f>
        <v>0</v>
      </c>
      <c r="BU26" s="1">
        <f>[2]Poland!BU$27</f>
        <v>0</v>
      </c>
      <c r="BV26" s="1">
        <f>[2]Poland!BV$27</f>
        <v>0</v>
      </c>
      <c r="BW26" s="1">
        <f>[2]Poland!BW$27</f>
        <v>0</v>
      </c>
      <c r="BX26" s="1">
        <f>[2]Poland!BX$27</f>
        <v>0</v>
      </c>
      <c r="BY26" s="1">
        <f>[2]Poland!BY$27</f>
        <v>0</v>
      </c>
      <c r="BZ26" s="1">
        <f>[2]Poland!BZ$27</f>
        <v>0</v>
      </c>
      <c r="CA26" s="1">
        <f>[2]Poland!CA$27</f>
        <v>0</v>
      </c>
      <c r="CB26" s="1">
        <f>[2]Poland!CB$27</f>
        <v>0</v>
      </c>
      <c r="CC26" s="1">
        <f>[2]Poland!CC$27</f>
        <v>0</v>
      </c>
      <c r="CD26" s="1">
        <f>[2]Poland!CD$27</f>
        <v>0</v>
      </c>
      <c r="CE26" s="1">
        <f>[2]Poland!CE$27</f>
        <v>0.2</v>
      </c>
      <c r="CF26" s="1">
        <f>[2]Poland!CF$27</f>
        <v>0</v>
      </c>
      <c r="CG26" s="1">
        <f>[2]Poland!CG$27</f>
        <v>0</v>
      </c>
      <c r="CH26" s="1">
        <f>[2]Poland!CH$27</f>
        <v>0</v>
      </c>
      <c r="CI26" s="1">
        <f>[2]Poland!CI$27</f>
        <v>0.1</v>
      </c>
      <c r="CJ26" s="1">
        <f>[2]Poland!CJ$27</f>
        <v>0</v>
      </c>
      <c r="CK26" s="1">
        <f>[2]Poland!CK$27</f>
        <v>0</v>
      </c>
      <c r="CL26" s="1">
        <f>[2]Poland!CL$27</f>
        <v>0</v>
      </c>
      <c r="CM26" s="1">
        <f>[2]Poland!CM$27</f>
        <v>0</v>
      </c>
      <c r="CN26" s="1">
        <f>[2]Poland!CN$27</f>
        <v>0</v>
      </c>
      <c r="CO26" s="1">
        <f>[2]Poland!CO$27</f>
        <v>0.1</v>
      </c>
      <c r="CP26" s="1">
        <f>[2]Poland!CP$27</f>
        <v>0</v>
      </c>
      <c r="CQ26" s="1">
        <f>[2]Poland!CQ$27</f>
        <v>0</v>
      </c>
      <c r="CR26" s="1">
        <f>[2]Poland!CR$27</f>
        <v>0</v>
      </c>
      <c r="CS26" s="1">
        <f>[2]Poland!CS$27</f>
        <v>0</v>
      </c>
      <c r="CT26" s="1">
        <f>[2]Poland!CT$27</f>
        <v>0</v>
      </c>
      <c r="CU26" s="1">
        <f>[2]Poland!CU$27</f>
        <v>0</v>
      </c>
      <c r="CV26" s="1">
        <f>[2]Poland!CV$27</f>
        <v>0</v>
      </c>
      <c r="CW26" s="1">
        <f>[2]Poland!CW$27</f>
        <v>0</v>
      </c>
      <c r="CX26" s="1">
        <f>[2]Poland!CX$27</f>
        <v>0</v>
      </c>
      <c r="CY26" s="1">
        <f>[2]Poland!CY$27</f>
        <v>0</v>
      </c>
      <c r="CZ26" s="1">
        <f>[2]Poland!CZ$27</f>
        <v>0.1</v>
      </c>
      <c r="DA26" s="1">
        <f>[2]Poland!DA$27</f>
        <v>0</v>
      </c>
      <c r="DB26" s="1">
        <f>[2]Poland!DB$27</f>
        <v>0</v>
      </c>
      <c r="DC26" s="1">
        <f>[2]Poland!DC$27</f>
        <v>0</v>
      </c>
      <c r="DD26" s="1">
        <f>[2]Poland!DD$27</f>
        <v>0</v>
      </c>
      <c r="DE26" s="1">
        <f>[2]Poland!DE$27</f>
        <v>0</v>
      </c>
      <c r="DF26" s="1">
        <f>[2]Poland!DF$27</f>
        <v>0</v>
      </c>
      <c r="DG26" s="1">
        <f>[2]Poland!DG$27</f>
        <v>0</v>
      </c>
      <c r="DH26" s="1">
        <f>[2]Poland!DH$27</f>
        <v>0</v>
      </c>
      <c r="DI26" s="1">
        <f>[2]Poland!DI$27</f>
        <v>0</v>
      </c>
      <c r="DJ26" s="1">
        <f>[2]Poland!DJ$27</f>
        <v>0</v>
      </c>
      <c r="DK26" s="1">
        <f>[2]Poland!DK$27</f>
        <v>0</v>
      </c>
      <c r="DL26" s="1">
        <f>[2]Poland!DL$27</f>
        <v>0</v>
      </c>
      <c r="DM26" s="1">
        <f>[2]Poland!DM$27</f>
        <v>0.60000000000000009</v>
      </c>
      <c r="DN26" s="1">
        <f>[2]Poland!DN$27</f>
        <v>0</v>
      </c>
      <c r="DO26" s="1">
        <f>[2]Poland!DO$27</f>
        <v>0</v>
      </c>
      <c r="DP26" s="1">
        <f>[2]Poland!DP$27</f>
        <v>0</v>
      </c>
      <c r="DQ26" s="1">
        <f>[2]Poland!DQ$27</f>
        <v>0</v>
      </c>
      <c r="DR26" s="1">
        <f>[2]Poland!DR$27</f>
        <v>0</v>
      </c>
      <c r="DS26" s="1">
        <f>[2]Poland!DS$27</f>
        <v>0</v>
      </c>
      <c r="DT26" s="1">
        <f>[2]Poland!DT$27</f>
        <v>0.83200000000000007</v>
      </c>
      <c r="DU26" s="1">
        <f>[2]Poland!DU$27</f>
        <v>0</v>
      </c>
      <c r="DV26" s="1">
        <f>[2]Poland!DV$27</f>
        <v>0</v>
      </c>
      <c r="DW26" s="1">
        <f>[2]Poland!DW$27</f>
        <v>0</v>
      </c>
      <c r="DX26" s="1">
        <f>[2]Poland!DX$27</f>
        <v>0</v>
      </c>
      <c r="DY26" s="1">
        <f>[2]Poland!DY$27</f>
        <v>0</v>
      </c>
      <c r="DZ26" s="1">
        <f>[2]Poland!DZ$27</f>
        <v>0</v>
      </c>
      <c r="EA26" s="1">
        <f>[2]Poland!EA$27</f>
        <v>0</v>
      </c>
      <c r="EB26" s="1">
        <f>[2]Poland!EB$27</f>
        <v>0</v>
      </c>
      <c r="EC26" s="1">
        <f>[2]Poland!EC$27</f>
        <v>0</v>
      </c>
      <c r="ED26" s="1">
        <f>[2]Poland!ED$27</f>
        <v>0</v>
      </c>
      <c r="EE26" s="1">
        <f>[2]Poland!EE$27</f>
        <v>0</v>
      </c>
      <c r="EF26" s="1">
        <f>[2]Poland!EF$27</f>
        <v>0</v>
      </c>
      <c r="EG26" s="1">
        <f>[2]Poland!EG$27</f>
        <v>0</v>
      </c>
      <c r="EH26" s="1">
        <f>[2]Poland!EH$27</f>
        <v>0</v>
      </c>
      <c r="EI26" s="1">
        <f>[2]Poland!EI$27</f>
        <v>0</v>
      </c>
      <c r="EJ26" s="1">
        <f>[2]Poland!EJ$27</f>
        <v>0</v>
      </c>
      <c r="EK26" s="1">
        <f>[2]Poland!EK$27</f>
        <v>0</v>
      </c>
      <c r="EL26" s="1">
        <f>[2]Poland!EL$27</f>
        <v>0.9</v>
      </c>
      <c r="EM26" s="1">
        <f>[2]Poland!EM$27</f>
        <v>8.86</v>
      </c>
      <c r="EN26" s="1">
        <f>[2]Poland!EN$27</f>
        <v>8.64</v>
      </c>
      <c r="EO26" s="1">
        <f>[2]Poland!EO$27</f>
        <v>4.6399999999999997</v>
      </c>
      <c r="EP26" s="1">
        <f>[2]Poland!EP$27</f>
        <v>0</v>
      </c>
      <c r="EQ26" s="1">
        <f>[2]Poland!EQ$27</f>
        <v>0</v>
      </c>
      <c r="ER26" s="1">
        <f>[2]Poland!ER$27</f>
        <v>0</v>
      </c>
      <c r="ES26" s="1">
        <f>[2]Poland!ES$27</f>
        <v>0</v>
      </c>
      <c r="ET26" s="1">
        <f>[2]Poland!ET$27</f>
        <v>0</v>
      </c>
      <c r="EU26" s="1">
        <f>[2]Poland!EU$27</f>
        <v>95.68</v>
      </c>
      <c r="EV26" s="1">
        <f>[2]Poland!EV$27</f>
        <v>679.76800000000003</v>
      </c>
      <c r="EW26" s="1">
        <f>[2]Poland!EW$27</f>
        <v>616.13000000000011</v>
      </c>
      <c r="EX26" s="1">
        <f>[2]Poland!EX$27</f>
        <v>77.834000000000003</v>
      </c>
      <c r="EY26" s="1">
        <f>[2]Poland!EY$27</f>
        <v>112.84400000000001</v>
      </c>
      <c r="EZ26" s="1">
        <f>[2]Poland!EZ$27</f>
        <v>295.68</v>
      </c>
      <c r="FA26" s="1">
        <f>[2]Poland!FA$27</f>
        <v>6.6560000000000006</v>
      </c>
      <c r="FB26" s="1">
        <f>[2]Poland!FB$27</f>
        <v>94.594000000000008</v>
      </c>
      <c r="FC26" s="1">
        <f>[2]Poland!FC$27</f>
        <v>0</v>
      </c>
      <c r="FD26" s="1">
        <f>[2]Poland!FD$27</f>
        <v>0</v>
      </c>
      <c r="FE26" s="1">
        <f>[2]Poland!FE$27</f>
        <v>0</v>
      </c>
      <c r="FF26" s="1">
        <f>[2]Poland!FF$27</f>
        <v>38.683999999999997</v>
      </c>
      <c r="FG26" s="1">
        <f>[2]Poland!FG$27</f>
        <v>684.39400000000001</v>
      </c>
      <c r="FH26" s="1">
        <f>[2]Poland!FH$27</f>
        <v>524.36800000000005</v>
      </c>
      <c r="FI26" s="1">
        <f>[2]Poland!FI$27</f>
        <v>197.07100000000003</v>
      </c>
      <c r="FJ26" s="1">
        <f>[2]Poland!FJ$27</f>
        <v>1035.7920000000001</v>
      </c>
      <c r="FK26" s="1">
        <f>[2]Poland!FK$27</f>
        <v>674.92500000000007</v>
      </c>
      <c r="FL26" s="1">
        <f>[2]Poland!FL$27</f>
        <v>6.758</v>
      </c>
      <c r="FM26" s="1">
        <f>[2]Poland!FM$27</f>
        <v>8.6820000000000004</v>
      </c>
      <c r="FN26" s="1">
        <f>[2]Poland!FN$27</f>
        <v>4.899</v>
      </c>
      <c r="FO26" s="1">
        <f>[2]Poland!FO$27</f>
        <v>10.6</v>
      </c>
      <c r="FP26" s="1">
        <f>[2]Poland!FP$27</f>
        <v>1E-3</v>
      </c>
      <c r="FQ26" s="1">
        <f>[2]Poland!FQ$27</f>
        <v>0.96299999999999997</v>
      </c>
      <c r="FR26" s="1">
        <f>[2]Poland!FR$27</f>
        <v>4.8260000000000005</v>
      </c>
      <c r="FS26" s="1">
        <f>[2]Poland!FS$27</f>
        <v>6.6719999999999997</v>
      </c>
      <c r="FT26" s="1">
        <f>[2]Poland!FT$27</f>
        <v>1.925</v>
      </c>
      <c r="FU26" s="1">
        <f>[2]Poland!FU$27</f>
        <v>0</v>
      </c>
      <c r="FV26" s="1">
        <f>[2]Poland!FV$27</f>
        <v>3.4630000000000001</v>
      </c>
      <c r="FW26" s="1">
        <f>[2]Poland!FW$27</f>
        <v>6.2359999999999998</v>
      </c>
      <c r="FX26" s="1">
        <f>[2]Poland!FX$27</f>
        <v>12.388</v>
      </c>
      <c r="FY26" s="1">
        <f>[2]Poland!FY$27</f>
        <v>0</v>
      </c>
      <c r="FZ26" s="7">
        <f>SUM($B26:FY26)</f>
        <v>5947.1050000000005</v>
      </c>
    </row>
    <row r="27" spans="1:182">
      <c r="A27" t="s">
        <v>25</v>
      </c>
      <c r="B27" s="1">
        <f>[2]Portugal!B$27</f>
        <v>0</v>
      </c>
      <c r="C27" s="1">
        <f>[2]Portugal!C$27</f>
        <v>0</v>
      </c>
      <c r="D27" s="1">
        <f>[2]Portugal!D$27</f>
        <v>0</v>
      </c>
      <c r="E27" s="1">
        <f>[2]Portugal!E$27</f>
        <v>0</v>
      </c>
      <c r="F27" s="1">
        <f>[2]Portugal!F$27</f>
        <v>0</v>
      </c>
      <c r="G27" s="1">
        <f>[2]Portugal!G$27</f>
        <v>0</v>
      </c>
      <c r="H27" s="1">
        <f>[2]Portugal!H$27</f>
        <v>0</v>
      </c>
      <c r="I27" s="1">
        <f>[2]Portugal!I$27</f>
        <v>0</v>
      </c>
      <c r="J27" s="1">
        <f>[2]Portugal!J$27</f>
        <v>0</v>
      </c>
      <c r="K27" s="1">
        <f>[2]Portugal!K$27</f>
        <v>0</v>
      </c>
      <c r="L27" s="1">
        <f>[2]Portugal!L$27</f>
        <v>0</v>
      </c>
      <c r="M27" s="1">
        <f>[2]Portugal!M$27</f>
        <v>0</v>
      </c>
      <c r="N27" s="1">
        <f>[2]Portugal!N$27</f>
        <v>0</v>
      </c>
      <c r="O27" s="1">
        <f>[2]Portugal!O$27</f>
        <v>0</v>
      </c>
      <c r="P27" s="1">
        <f>[2]Portugal!P$27</f>
        <v>0</v>
      </c>
      <c r="Q27" s="1">
        <f>[2]Portugal!Q$27</f>
        <v>0</v>
      </c>
      <c r="R27" s="1">
        <f>[2]Portugal!R$27</f>
        <v>0</v>
      </c>
      <c r="S27" s="1">
        <f>[2]Portugal!S$27</f>
        <v>0</v>
      </c>
      <c r="T27" s="1">
        <f>[2]Portugal!T$27</f>
        <v>0</v>
      </c>
      <c r="U27" s="1">
        <f>[2]Portugal!U$27</f>
        <v>0</v>
      </c>
      <c r="V27" s="1">
        <f>[2]Portugal!V$27</f>
        <v>0</v>
      </c>
      <c r="W27" s="1">
        <f>[2]Portugal!W$27</f>
        <v>0</v>
      </c>
      <c r="X27" s="1">
        <f>[2]Portugal!X$27</f>
        <v>0</v>
      </c>
      <c r="Y27" s="1">
        <f>[2]Portugal!Y$27</f>
        <v>0</v>
      </c>
      <c r="Z27" s="1">
        <f>[2]Portugal!Z$27</f>
        <v>0</v>
      </c>
      <c r="AA27" s="1">
        <f>[2]Portugal!AA$27</f>
        <v>0</v>
      </c>
      <c r="AB27" s="1">
        <f>[2]Portugal!AB$27</f>
        <v>0</v>
      </c>
      <c r="AC27" s="1">
        <f>[2]Portugal!AC$27</f>
        <v>0</v>
      </c>
      <c r="AD27" s="1">
        <f>[2]Portugal!AD$27</f>
        <v>0</v>
      </c>
      <c r="AE27" s="1">
        <f>[2]Portugal!AE$27</f>
        <v>0</v>
      </c>
      <c r="AF27" s="1">
        <f>[2]Portugal!AF$27</f>
        <v>0</v>
      </c>
      <c r="AG27" s="1">
        <f>[2]Portugal!AG$27</f>
        <v>0</v>
      </c>
      <c r="AH27" s="1">
        <f>[2]Portugal!AH$27</f>
        <v>0</v>
      </c>
      <c r="AI27" s="1">
        <f>[2]Portugal!AI$27</f>
        <v>0</v>
      </c>
      <c r="AJ27" s="1">
        <f>[2]Portugal!AJ$27</f>
        <v>0</v>
      </c>
      <c r="AK27" s="1">
        <f>[2]Portugal!AK$27</f>
        <v>0</v>
      </c>
      <c r="AL27" s="1">
        <f>[2]Portugal!AL$27</f>
        <v>0</v>
      </c>
      <c r="AM27" s="1">
        <f>[2]Portugal!AM$27</f>
        <v>0</v>
      </c>
      <c r="AN27" s="1">
        <f>[2]Portugal!AN$27</f>
        <v>0</v>
      </c>
      <c r="AO27" s="1">
        <f>[2]Portugal!AO$27</f>
        <v>0</v>
      </c>
      <c r="AP27" s="1">
        <f>[2]Portugal!AP$27</f>
        <v>0</v>
      </c>
      <c r="AQ27" s="1">
        <f>[2]Portugal!AQ$27</f>
        <v>0</v>
      </c>
      <c r="AR27" s="1">
        <f>[2]Portugal!AR$27</f>
        <v>0</v>
      </c>
      <c r="AS27" s="1">
        <f>[2]Portugal!AS$27</f>
        <v>0</v>
      </c>
      <c r="AT27" s="1">
        <f>[2]Portugal!AT$27</f>
        <v>0</v>
      </c>
      <c r="AU27" s="1">
        <f>[2]Portugal!AU$27</f>
        <v>0</v>
      </c>
      <c r="AV27" s="1">
        <f>[2]Portugal!AV$27</f>
        <v>0</v>
      </c>
      <c r="AW27" s="1">
        <f>[2]Portugal!AW$27</f>
        <v>0</v>
      </c>
      <c r="AX27" s="1">
        <f>[2]Portugal!AX$27</f>
        <v>0</v>
      </c>
      <c r="AY27" s="1">
        <f>[2]Portugal!AY$27</f>
        <v>0</v>
      </c>
      <c r="AZ27" s="1">
        <f>[2]Portugal!AZ$27</f>
        <v>0</v>
      </c>
      <c r="BA27" s="1">
        <f>[2]Portugal!BA$27</f>
        <v>0</v>
      </c>
      <c r="BB27" s="1">
        <f>[2]Portugal!BB$27</f>
        <v>0</v>
      </c>
      <c r="BC27" s="1">
        <f>[2]Portugal!BC$27</f>
        <v>0</v>
      </c>
      <c r="BD27" s="1">
        <f>[2]Portugal!BD$27</f>
        <v>0</v>
      </c>
      <c r="BE27" s="1">
        <f>[2]Portugal!BE$27</f>
        <v>0</v>
      </c>
      <c r="BF27" s="1">
        <f>[2]Portugal!BF$27</f>
        <v>0</v>
      </c>
      <c r="BG27" s="1">
        <f>[2]Portugal!BG$27</f>
        <v>0</v>
      </c>
      <c r="BH27" s="1">
        <f>[2]Portugal!BH$27</f>
        <v>0</v>
      </c>
      <c r="BI27" s="1">
        <f>[2]Portugal!BI$27</f>
        <v>0</v>
      </c>
      <c r="BJ27" s="1">
        <f>[2]Portugal!BJ$27</f>
        <v>0</v>
      </c>
      <c r="BK27" s="1">
        <f>[2]Portugal!BK$27</f>
        <v>0</v>
      </c>
      <c r="BL27" s="1">
        <f>[2]Portugal!BL$27</f>
        <v>0</v>
      </c>
      <c r="BM27" s="1">
        <f>[2]Portugal!BM$27</f>
        <v>0</v>
      </c>
      <c r="BN27" s="1">
        <f>[2]Portugal!BN$27</f>
        <v>0</v>
      </c>
      <c r="BO27" s="1">
        <f>[2]Portugal!BO$27</f>
        <v>0</v>
      </c>
      <c r="BP27" s="1">
        <f>[2]Portugal!BP$27</f>
        <v>0</v>
      </c>
      <c r="BQ27" s="1">
        <f>[2]Portugal!BQ$27</f>
        <v>0</v>
      </c>
      <c r="BR27" s="1">
        <f>[2]Portugal!BR$27</f>
        <v>0</v>
      </c>
      <c r="BS27" s="1">
        <f>[2]Portugal!BS$27</f>
        <v>0</v>
      </c>
      <c r="BT27" s="1">
        <f>[2]Portugal!BT$27</f>
        <v>0</v>
      </c>
      <c r="BU27" s="1">
        <f>[2]Portugal!BU$27</f>
        <v>0</v>
      </c>
      <c r="BV27" s="1">
        <f>[2]Portugal!BV$27</f>
        <v>0</v>
      </c>
      <c r="BW27" s="1">
        <f>[2]Portugal!BW$27</f>
        <v>0</v>
      </c>
      <c r="BX27" s="1">
        <f>[2]Portugal!BX$27</f>
        <v>0</v>
      </c>
      <c r="BY27" s="1">
        <f>[2]Portugal!BY$27</f>
        <v>0</v>
      </c>
      <c r="BZ27" s="1">
        <f>[2]Portugal!BZ$27</f>
        <v>0</v>
      </c>
      <c r="CA27" s="1">
        <f>[2]Portugal!CA$27</f>
        <v>0</v>
      </c>
      <c r="CB27" s="1">
        <f>[2]Portugal!CB$27</f>
        <v>0</v>
      </c>
      <c r="CC27" s="1">
        <f>[2]Portugal!CC$27</f>
        <v>0</v>
      </c>
      <c r="CD27" s="1">
        <f>[2]Portugal!CD$27</f>
        <v>0</v>
      </c>
      <c r="CE27" s="1">
        <f>[2]Portugal!CE$27</f>
        <v>0</v>
      </c>
      <c r="CF27" s="1">
        <f>[2]Portugal!CF$27</f>
        <v>0</v>
      </c>
      <c r="CG27" s="1">
        <f>[2]Portugal!CG$27</f>
        <v>0</v>
      </c>
      <c r="CH27" s="1">
        <f>[2]Portugal!CH$27</f>
        <v>0</v>
      </c>
      <c r="CI27" s="1">
        <f>[2]Portugal!CI$27</f>
        <v>0</v>
      </c>
      <c r="CJ27" s="1">
        <f>[2]Portugal!CJ$27</f>
        <v>0</v>
      </c>
      <c r="CK27" s="1">
        <f>[2]Portugal!CK$27</f>
        <v>0</v>
      </c>
      <c r="CL27" s="1">
        <f>[2]Portugal!CL$27</f>
        <v>0</v>
      </c>
      <c r="CM27" s="1">
        <f>[2]Portugal!CM$27</f>
        <v>0</v>
      </c>
      <c r="CN27" s="1">
        <f>[2]Portugal!CN$27</f>
        <v>0</v>
      </c>
      <c r="CO27" s="1">
        <f>[2]Portugal!CO$27</f>
        <v>0</v>
      </c>
      <c r="CP27" s="1">
        <f>[2]Portugal!CP$27</f>
        <v>0</v>
      </c>
      <c r="CQ27" s="1">
        <f>[2]Portugal!CQ$27</f>
        <v>0</v>
      </c>
      <c r="CR27" s="1">
        <f>[2]Portugal!CR$27</f>
        <v>0</v>
      </c>
      <c r="CS27" s="1">
        <f>[2]Portugal!CS$27</f>
        <v>0</v>
      </c>
      <c r="CT27" s="1">
        <f>[2]Portugal!CT$27</f>
        <v>0</v>
      </c>
      <c r="CU27" s="1">
        <f>[2]Portugal!CU$27</f>
        <v>0</v>
      </c>
      <c r="CV27" s="1">
        <f>[2]Portugal!CV$27</f>
        <v>0</v>
      </c>
      <c r="CW27" s="1">
        <f>[2]Portugal!CW$27</f>
        <v>0</v>
      </c>
      <c r="CX27" s="1">
        <f>[2]Portugal!CX$27</f>
        <v>0</v>
      </c>
      <c r="CY27" s="1">
        <f>[2]Portugal!CY$27</f>
        <v>0</v>
      </c>
      <c r="CZ27" s="1">
        <f>[2]Portugal!CZ$27</f>
        <v>0</v>
      </c>
      <c r="DA27" s="1">
        <f>[2]Portugal!DA$27</f>
        <v>0</v>
      </c>
      <c r="DB27" s="1">
        <f>[2]Portugal!DB$27</f>
        <v>0</v>
      </c>
      <c r="DC27" s="1">
        <f>[2]Portugal!DC$27</f>
        <v>0</v>
      </c>
      <c r="DD27" s="1">
        <f>[2]Portugal!DD$27</f>
        <v>0</v>
      </c>
      <c r="DE27" s="1">
        <f>[2]Portugal!DE$27</f>
        <v>0</v>
      </c>
      <c r="DF27" s="1">
        <f>[2]Portugal!DF$27</f>
        <v>0</v>
      </c>
      <c r="DG27" s="1">
        <f>[2]Portugal!DG$27</f>
        <v>0</v>
      </c>
      <c r="DH27" s="1">
        <f>[2]Portugal!DH$27</f>
        <v>0</v>
      </c>
      <c r="DI27" s="1">
        <f>[2]Portugal!DI$27</f>
        <v>0</v>
      </c>
      <c r="DJ27" s="1">
        <f>[2]Portugal!DJ$27</f>
        <v>0</v>
      </c>
      <c r="DK27" s="1">
        <f>[2]Portugal!DK$27</f>
        <v>0</v>
      </c>
      <c r="DL27" s="1">
        <f>[2]Portugal!DL$27</f>
        <v>0</v>
      </c>
      <c r="DM27" s="1">
        <f>[2]Portugal!DM$27</f>
        <v>0</v>
      </c>
      <c r="DN27" s="1">
        <f>[2]Portugal!DN$27</f>
        <v>0</v>
      </c>
      <c r="DO27" s="1">
        <f>[2]Portugal!DO$27</f>
        <v>0</v>
      </c>
      <c r="DP27" s="1">
        <f>[2]Portugal!DP$27</f>
        <v>0</v>
      </c>
      <c r="DQ27" s="1">
        <f>[2]Portugal!DQ$27</f>
        <v>0</v>
      </c>
      <c r="DR27" s="1">
        <f>[2]Portugal!DR$27</f>
        <v>0</v>
      </c>
      <c r="DS27" s="1">
        <f>[2]Portugal!DS$27</f>
        <v>0</v>
      </c>
      <c r="DT27" s="1">
        <f>[2]Portugal!DT$27</f>
        <v>0</v>
      </c>
      <c r="DU27" s="1">
        <f>[2]Portugal!DU$27</f>
        <v>0</v>
      </c>
      <c r="DV27" s="1">
        <f>[2]Portugal!DV$27</f>
        <v>0</v>
      </c>
      <c r="DW27" s="1">
        <f>[2]Portugal!DW$27</f>
        <v>0</v>
      </c>
      <c r="DX27" s="1">
        <f>[2]Portugal!DX$27</f>
        <v>0</v>
      </c>
      <c r="DY27" s="1">
        <f>[2]Portugal!DY$27</f>
        <v>0</v>
      </c>
      <c r="DZ27" s="1">
        <f>[2]Portugal!DZ$27</f>
        <v>0</v>
      </c>
      <c r="EA27" s="1">
        <f>[2]Portugal!EA$27</f>
        <v>0</v>
      </c>
      <c r="EB27" s="1">
        <f>[2]Portugal!EB$27</f>
        <v>0</v>
      </c>
      <c r="EC27" s="1">
        <f>[2]Portugal!EC$27</f>
        <v>0</v>
      </c>
      <c r="ED27" s="1">
        <f>[2]Portugal!ED$27</f>
        <v>0</v>
      </c>
      <c r="EE27" s="1">
        <f>[2]Portugal!EE$27</f>
        <v>0</v>
      </c>
      <c r="EF27" s="1">
        <f>[2]Portugal!EF$27</f>
        <v>0</v>
      </c>
      <c r="EG27" s="1">
        <f>[2]Portugal!EG$27</f>
        <v>0</v>
      </c>
      <c r="EH27" s="1">
        <f>[2]Portugal!EH$27</f>
        <v>0</v>
      </c>
      <c r="EI27" s="1">
        <f>[2]Portugal!EI$27</f>
        <v>0</v>
      </c>
      <c r="EJ27" s="1">
        <f>[2]Portugal!EJ$27</f>
        <v>0</v>
      </c>
      <c r="EK27" s="1">
        <f>[2]Portugal!EK$27</f>
        <v>0</v>
      </c>
      <c r="EL27" s="1">
        <f>[2]Portugal!EL$27</f>
        <v>0</v>
      </c>
      <c r="EM27" s="1">
        <f>[2]Portugal!EM$27</f>
        <v>0</v>
      </c>
      <c r="EN27" s="1">
        <f>[2]Portugal!EN$27</f>
        <v>0</v>
      </c>
      <c r="EO27" s="1">
        <f>[2]Portugal!EO$27</f>
        <v>0</v>
      </c>
      <c r="EP27" s="1">
        <f>[2]Portugal!EP$27</f>
        <v>0</v>
      </c>
      <c r="EQ27" s="1">
        <f>[2]Portugal!EQ$27</f>
        <v>0</v>
      </c>
      <c r="ER27" s="1">
        <f>[2]Portugal!ER$27</f>
        <v>0</v>
      </c>
      <c r="ES27" s="1">
        <f>[2]Portugal!ES$27</f>
        <v>0</v>
      </c>
      <c r="ET27" s="1">
        <f>[2]Portugal!ET$27</f>
        <v>0</v>
      </c>
      <c r="EU27" s="1">
        <f>[2]Portugal!EU$27</f>
        <v>0</v>
      </c>
      <c r="EV27" s="1">
        <f>[2]Portugal!EV$27</f>
        <v>0</v>
      </c>
      <c r="EW27" s="1">
        <f>[2]Portugal!EW$27</f>
        <v>0</v>
      </c>
      <c r="EX27" s="1">
        <f>[2]Portugal!EX$27</f>
        <v>0</v>
      </c>
      <c r="EY27" s="1">
        <f>[2]Portugal!EY$27</f>
        <v>0</v>
      </c>
      <c r="EZ27" s="1">
        <f>[2]Portugal!EZ$27</f>
        <v>0</v>
      </c>
      <c r="FA27" s="1">
        <f>[2]Portugal!FA$27</f>
        <v>0</v>
      </c>
      <c r="FB27" s="1">
        <f>[2]Portugal!FB$27</f>
        <v>65.436000000000007</v>
      </c>
      <c r="FC27" s="1">
        <f>[2]Portugal!FC$27</f>
        <v>0</v>
      </c>
      <c r="FD27" s="1">
        <f>[2]Portugal!FD$27</f>
        <v>0</v>
      </c>
      <c r="FE27" s="1">
        <f>[2]Portugal!FE$27</f>
        <v>0</v>
      </c>
      <c r="FF27" s="1">
        <f>[2]Portugal!FF$27</f>
        <v>0</v>
      </c>
      <c r="FG27" s="1">
        <f>[2]Portugal!FG$27</f>
        <v>0</v>
      </c>
      <c r="FH27" s="1">
        <f>[2]Portugal!FH$27</f>
        <v>0</v>
      </c>
      <c r="FI27" s="1">
        <f>[2]Portugal!FI$27</f>
        <v>0</v>
      </c>
      <c r="FJ27" s="1">
        <f>[2]Portugal!FJ$27</f>
        <v>0</v>
      </c>
      <c r="FK27" s="1">
        <f>[2]Portugal!FK$27</f>
        <v>0</v>
      </c>
      <c r="FL27" s="1">
        <f>[2]Portugal!FL$27</f>
        <v>0</v>
      </c>
      <c r="FM27" s="1">
        <f>[2]Portugal!FM$27</f>
        <v>0</v>
      </c>
      <c r="FN27" s="1">
        <f>[2]Portugal!FN$27</f>
        <v>0</v>
      </c>
      <c r="FO27" s="1">
        <f>[2]Portugal!FO$27</f>
        <v>0</v>
      </c>
      <c r="FP27" s="1">
        <f>[2]Portugal!FP$27</f>
        <v>0</v>
      </c>
      <c r="FQ27" s="1">
        <f>[2]Portugal!FQ$27</f>
        <v>0</v>
      </c>
      <c r="FR27" s="1">
        <f>[2]Portugal!FR$27</f>
        <v>0</v>
      </c>
      <c r="FS27" s="1">
        <f>[2]Portugal!FS$27</f>
        <v>0</v>
      </c>
      <c r="FT27" s="1">
        <f>[2]Portugal!FT$27</f>
        <v>0</v>
      </c>
      <c r="FU27" s="1">
        <f>[2]Portugal!FU$27</f>
        <v>0</v>
      </c>
      <c r="FV27" s="1">
        <f>[2]Portugal!FV$27</f>
        <v>0</v>
      </c>
      <c r="FW27" s="1">
        <f>[2]Portugal!FW$27</f>
        <v>0</v>
      </c>
      <c r="FX27" s="1">
        <f>[2]Portugal!FX$27</f>
        <v>0</v>
      </c>
      <c r="FY27" s="1">
        <f>[2]Portugal!FY$27</f>
        <v>0</v>
      </c>
      <c r="FZ27" s="7">
        <f>SUM($B27:FY27)</f>
        <v>65.436000000000007</v>
      </c>
    </row>
    <row r="28" spans="1:182">
      <c r="A28" t="s">
        <v>28</v>
      </c>
      <c r="B28" s="1">
        <f>[2]Romania!B$27</f>
        <v>0</v>
      </c>
      <c r="C28" s="1">
        <f>[2]Romania!C$27</f>
        <v>0</v>
      </c>
      <c r="D28" s="1">
        <f>[2]Romania!D$27</f>
        <v>0</v>
      </c>
      <c r="E28" s="1">
        <f>[2]Romania!E$27</f>
        <v>0</v>
      </c>
      <c r="F28" s="1">
        <f>[2]Romania!F$27</f>
        <v>0</v>
      </c>
      <c r="G28" s="1">
        <f>[2]Romania!G$27</f>
        <v>0</v>
      </c>
      <c r="H28" s="1">
        <f>[2]Romania!H$27</f>
        <v>0</v>
      </c>
      <c r="I28" s="1">
        <f>[2]Romania!I$27</f>
        <v>0</v>
      </c>
      <c r="J28" s="1">
        <f>[2]Romania!J$27</f>
        <v>0</v>
      </c>
      <c r="K28" s="1">
        <f>[2]Romania!K$27</f>
        <v>0</v>
      </c>
      <c r="L28" s="1">
        <f>[2]Romania!L$27</f>
        <v>0</v>
      </c>
      <c r="M28" s="1">
        <f>[2]Romania!M$27</f>
        <v>0</v>
      </c>
      <c r="N28" s="1">
        <f>[2]Romania!N$27</f>
        <v>0</v>
      </c>
      <c r="O28" s="1">
        <f>[2]Romania!O$27</f>
        <v>0</v>
      </c>
      <c r="P28" s="1">
        <f>[2]Romania!P$27</f>
        <v>0</v>
      </c>
      <c r="Q28" s="1">
        <f>[2]Romania!Q$27</f>
        <v>0</v>
      </c>
      <c r="R28" s="1">
        <f>[2]Romania!R$27</f>
        <v>0</v>
      </c>
      <c r="S28" s="1">
        <f>[2]Romania!S$27</f>
        <v>0</v>
      </c>
      <c r="T28" s="1">
        <f>[2]Romania!T$27</f>
        <v>0</v>
      </c>
      <c r="U28" s="1">
        <f>[2]Romania!U$27</f>
        <v>0</v>
      </c>
      <c r="V28" s="1">
        <f>[2]Romania!V$27</f>
        <v>0</v>
      </c>
      <c r="W28" s="1">
        <f>[2]Romania!W$27</f>
        <v>0</v>
      </c>
      <c r="X28" s="1">
        <f>[2]Romania!X$27</f>
        <v>0</v>
      </c>
      <c r="Y28" s="1">
        <f>[2]Romania!Y$27</f>
        <v>0</v>
      </c>
      <c r="Z28" s="1">
        <f>[2]Romania!Z$27</f>
        <v>0</v>
      </c>
      <c r="AA28" s="1">
        <f>[2]Romania!AA$27</f>
        <v>0</v>
      </c>
      <c r="AB28" s="1">
        <f>[2]Romania!AB$27</f>
        <v>0</v>
      </c>
      <c r="AC28" s="1">
        <f>[2]Romania!AC$27</f>
        <v>0</v>
      </c>
      <c r="AD28" s="1">
        <f>[2]Romania!AD$27</f>
        <v>0</v>
      </c>
      <c r="AE28" s="1">
        <f>[2]Romania!AE$27</f>
        <v>0</v>
      </c>
      <c r="AF28" s="1">
        <f>[2]Romania!AF$27</f>
        <v>0</v>
      </c>
      <c r="AG28" s="1">
        <f>[2]Romania!AG$27</f>
        <v>0</v>
      </c>
      <c r="AH28" s="1">
        <f>[2]Romania!AH$27</f>
        <v>0</v>
      </c>
      <c r="AI28" s="1">
        <f>[2]Romania!AI$27</f>
        <v>0</v>
      </c>
      <c r="AJ28" s="1">
        <f>[2]Romania!AJ$27</f>
        <v>0</v>
      </c>
      <c r="AK28" s="1">
        <f>[2]Romania!AK$27</f>
        <v>0</v>
      </c>
      <c r="AL28" s="1">
        <f>[2]Romania!AL$27</f>
        <v>0</v>
      </c>
      <c r="AM28" s="1">
        <f>[2]Romania!AM$27</f>
        <v>0</v>
      </c>
      <c r="AN28" s="1">
        <f>[2]Romania!AN$27</f>
        <v>0</v>
      </c>
      <c r="AO28" s="1">
        <f>[2]Romania!AO$27</f>
        <v>0</v>
      </c>
      <c r="AP28" s="1">
        <f>[2]Romania!AP$27</f>
        <v>0</v>
      </c>
      <c r="AQ28" s="1">
        <f>[2]Romania!AQ$27</f>
        <v>0</v>
      </c>
      <c r="AR28" s="1">
        <f>[2]Romania!AR$27</f>
        <v>0</v>
      </c>
      <c r="AS28" s="1">
        <f>[2]Romania!AS$27</f>
        <v>0</v>
      </c>
      <c r="AT28" s="1">
        <f>[2]Romania!AT$27</f>
        <v>0</v>
      </c>
      <c r="AU28" s="1">
        <f>[2]Romania!AU$27</f>
        <v>0</v>
      </c>
      <c r="AV28" s="1">
        <f>[2]Romania!AV$27</f>
        <v>0</v>
      </c>
      <c r="AW28" s="1">
        <f>[2]Romania!AW$27</f>
        <v>0</v>
      </c>
      <c r="AX28" s="1">
        <f>[2]Romania!AX$27</f>
        <v>0</v>
      </c>
      <c r="AY28" s="1">
        <f>[2]Romania!AY$27</f>
        <v>0</v>
      </c>
      <c r="AZ28" s="1">
        <f>[2]Romania!AZ$27</f>
        <v>0</v>
      </c>
      <c r="BA28" s="1">
        <f>[2]Romania!BA$27</f>
        <v>0</v>
      </c>
      <c r="BB28" s="1">
        <f>[2]Romania!BB$27</f>
        <v>0</v>
      </c>
      <c r="BC28" s="1">
        <f>[2]Romania!BC$27</f>
        <v>0</v>
      </c>
      <c r="BD28" s="1">
        <f>[2]Romania!BD$27</f>
        <v>0</v>
      </c>
      <c r="BE28" s="1">
        <f>[2]Romania!BE$27</f>
        <v>0</v>
      </c>
      <c r="BF28" s="1">
        <f>[2]Romania!BF$27</f>
        <v>0</v>
      </c>
      <c r="BG28" s="1">
        <f>[2]Romania!BG$27</f>
        <v>0</v>
      </c>
      <c r="BH28" s="1">
        <f>[2]Romania!BH$27</f>
        <v>0</v>
      </c>
      <c r="BI28" s="1">
        <f>[2]Romania!BI$27</f>
        <v>0</v>
      </c>
      <c r="BJ28" s="1">
        <f>[2]Romania!BJ$27</f>
        <v>0</v>
      </c>
      <c r="BK28" s="1">
        <f>[2]Romania!BK$27</f>
        <v>0</v>
      </c>
      <c r="BL28" s="1">
        <f>[2]Romania!BL$27</f>
        <v>0</v>
      </c>
      <c r="BM28" s="1">
        <f>[2]Romania!BM$27</f>
        <v>0</v>
      </c>
      <c r="BN28" s="1">
        <f>[2]Romania!BN$27</f>
        <v>0</v>
      </c>
      <c r="BO28" s="1">
        <f>[2]Romania!BO$27</f>
        <v>0</v>
      </c>
      <c r="BP28" s="1">
        <f>[2]Romania!BP$27</f>
        <v>0</v>
      </c>
      <c r="BQ28" s="1">
        <f>[2]Romania!BQ$27</f>
        <v>0</v>
      </c>
      <c r="BR28" s="1">
        <f>[2]Romania!BR$27</f>
        <v>0</v>
      </c>
      <c r="BS28" s="1">
        <f>[2]Romania!BS$27</f>
        <v>0</v>
      </c>
      <c r="BT28" s="1">
        <f>[2]Romania!BT$27</f>
        <v>0</v>
      </c>
      <c r="BU28" s="1">
        <f>[2]Romania!BU$27</f>
        <v>0</v>
      </c>
      <c r="BV28" s="1">
        <f>[2]Romania!BV$27</f>
        <v>0</v>
      </c>
      <c r="BW28" s="1">
        <f>[2]Romania!BW$27</f>
        <v>0</v>
      </c>
      <c r="BX28" s="1">
        <f>[2]Romania!BX$27</f>
        <v>0</v>
      </c>
      <c r="BY28" s="1">
        <f>[2]Romania!BY$27</f>
        <v>0</v>
      </c>
      <c r="BZ28" s="1">
        <f>[2]Romania!BZ$27</f>
        <v>0</v>
      </c>
      <c r="CA28" s="1">
        <f>[2]Romania!CA$27</f>
        <v>0</v>
      </c>
      <c r="CB28" s="1">
        <f>[2]Romania!CB$27</f>
        <v>0</v>
      </c>
      <c r="CC28" s="1">
        <f>[2]Romania!CC$27</f>
        <v>0</v>
      </c>
      <c r="CD28" s="1">
        <f>[2]Romania!CD$27</f>
        <v>0</v>
      </c>
      <c r="CE28" s="1">
        <f>[2]Romania!CE$27</f>
        <v>0</v>
      </c>
      <c r="CF28" s="1">
        <f>[2]Romania!CF$27</f>
        <v>0</v>
      </c>
      <c r="CG28" s="1">
        <f>[2]Romania!CG$27</f>
        <v>0</v>
      </c>
      <c r="CH28" s="1">
        <f>[2]Romania!CH$27</f>
        <v>0</v>
      </c>
      <c r="CI28" s="1">
        <f>[2]Romania!CI$27</f>
        <v>0</v>
      </c>
      <c r="CJ28" s="1">
        <f>[2]Romania!CJ$27</f>
        <v>0</v>
      </c>
      <c r="CK28" s="1">
        <f>[2]Romania!CK$27</f>
        <v>0</v>
      </c>
      <c r="CL28" s="1">
        <f>[2]Romania!CL$27</f>
        <v>0</v>
      </c>
      <c r="CM28" s="1">
        <f>[2]Romania!CM$27</f>
        <v>0</v>
      </c>
      <c r="CN28" s="1">
        <f>[2]Romania!CN$27</f>
        <v>0</v>
      </c>
      <c r="CO28" s="1">
        <f>[2]Romania!CO$27</f>
        <v>0</v>
      </c>
      <c r="CP28" s="1">
        <f>[2]Romania!CP$27</f>
        <v>0</v>
      </c>
      <c r="CQ28" s="1">
        <f>[2]Romania!CQ$27</f>
        <v>0</v>
      </c>
      <c r="CR28" s="1">
        <f>[2]Romania!CR$27</f>
        <v>0</v>
      </c>
      <c r="CS28" s="1">
        <f>[2]Romania!CS$27</f>
        <v>0</v>
      </c>
      <c r="CT28" s="1">
        <f>[2]Romania!CT$27</f>
        <v>0</v>
      </c>
      <c r="CU28" s="1">
        <f>[2]Romania!CU$27</f>
        <v>0</v>
      </c>
      <c r="CV28" s="1">
        <f>[2]Romania!CV$27</f>
        <v>0</v>
      </c>
      <c r="CW28" s="1">
        <f>[2]Romania!CW$27</f>
        <v>0</v>
      </c>
      <c r="CX28" s="1">
        <f>[2]Romania!CX$27</f>
        <v>0</v>
      </c>
      <c r="CY28" s="1">
        <f>[2]Romania!CY$27</f>
        <v>0</v>
      </c>
      <c r="CZ28" s="1">
        <f>[2]Romania!CZ$27</f>
        <v>0</v>
      </c>
      <c r="DA28" s="1">
        <f>[2]Romania!DA$27</f>
        <v>0</v>
      </c>
      <c r="DB28" s="1">
        <f>[2]Romania!DB$27</f>
        <v>0</v>
      </c>
      <c r="DC28" s="1">
        <f>[2]Romania!DC$27</f>
        <v>0</v>
      </c>
      <c r="DD28" s="1">
        <f>[2]Romania!DD$27</f>
        <v>0</v>
      </c>
      <c r="DE28" s="1">
        <f>[2]Romania!DE$27</f>
        <v>0</v>
      </c>
      <c r="DF28" s="1">
        <f>[2]Romania!DF$27</f>
        <v>0</v>
      </c>
      <c r="DG28" s="1">
        <f>[2]Romania!DG$27</f>
        <v>0</v>
      </c>
      <c r="DH28" s="1">
        <f>[2]Romania!DH$27</f>
        <v>0</v>
      </c>
      <c r="DI28" s="1">
        <f>[2]Romania!DI$27</f>
        <v>0</v>
      </c>
      <c r="DJ28" s="1">
        <f>[2]Romania!DJ$27</f>
        <v>0</v>
      </c>
      <c r="DK28" s="1">
        <f>[2]Romania!DK$27</f>
        <v>0</v>
      </c>
      <c r="DL28" s="1">
        <f>[2]Romania!DL$27</f>
        <v>0</v>
      </c>
      <c r="DM28" s="1">
        <f>[2]Romania!DM$27</f>
        <v>0</v>
      </c>
      <c r="DN28" s="1">
        <f>[2]Romania!DN$27</f>
        <v>0</v>
      </c>
      <c r="DO28" s="1">
        <f>[2]Romania!DO$27</f>
        <v>0</v>
      </c>
      <c r="DP28" s="1">
        <f>[2]Romania!DP$27</f>
        <v>0</v>
      </c>
      <c r="DQ28" s="1">
        <f>[2]Romania!DQ$27</f>
        <v>0</v>
      </c>
      <c r="DR28" s="1">
        <f>[2]Romania!DR$27</f>
        <v>0</v>
      </c>
      <c r="DS28" s="1">
        <f>[2]Romania!DS$27</f>
        <v>0</v>
      </c>
      <c r="DT28" s="1">
        <f>[2]Romania!DT$27</f>
        <v>0</v>
      </c>
      <c r="DU28" s="1">
        <f>[2]Romania!DU$27</f>
        <v>0</v>
      </c>
      <c r="DV28" s="1">
        <f>[2]Romania!DV$27</f>
        <v>0</v>
      </c>
      <c r="DW28" s="1">
        <f>[2]Romania!DW$27</f>
        <v>0</v>
      </c>
      <c r="DX28" s="1">
        <f>[2]Romania!DX$27</f>
        <v>0</v>
      </c>
      <c r="DY28" s="1">
        <f>[2]Romania!DY$27</f>
        <v>0</v>
      </c>
      <c r="DZ28" s="1">
        <f>[2]Romania!DZ$27</f>
        <v>0</v>
      </c>
      <c r="EA28" s="1">
        <f>[2]Romania!EA$27</f>
        <v>0</v>
      </c>
      <c r="EB28" s="1">
        <f>[2]Romania!EB$27</f>
        <v>0</v>
      </c>
      <c r="EC28" s="1">
        <f>[2]Romania!EC$27</f>
        <v>0</v>
      </c>
      <c r="ED28" s="1">
        <f>[2]Romania!ED$27</f>
        <v>0</v>
      </c>
      <c r="EE28" s="1">
        <f>[2]Romania!EE$27</f>
        <v>0</v>
      </c>
      <c r="EF28" s="1">
        <f>[2]Romania!EF$27</f>
        <v>0</v>
      </c>
      <c r="EG28" s="1">
        <f>[2]Romania!EG$27</f>
        <v>0</v>
      </c>
      <c r="EH28" s="1">
        <f>[2]Romania!EH$27</f>
        <v>0</v>
      </c>
      <c r="EI28" s="1">
        <f>[2]Romania!EI$27</f>
        <v>0</v>
      </c>
      <c r="EJ28" s="1">
        <f>[2]Romania!EJ$27</f>
        <v>0</v>
      </c>
      <c r="EK28" s="1">
        <f>[2]Romania!EK$27</f>
        <v>0</v>
      </c>
      <c r="EL28" s="1">
        <f>[2]Romania!EL$27</f>
        <v>0</v>
      </c>
      <c r="EM28" s="1">
        <f>[2]Romania!EM$27</f>
        <v>0</v>
      </c>
      <c r="EN28" s="1">
        <f>[2]Romania!EN$27</f>
        <v>0</v>
      </c>
      <c r="EO28" s="1">
        <f>[2]Romania!EO$27</f>
        <v>0</v>
      </c>
      <c r="EP28" s="1">
        <f>[2]Romania!EP$27</f>
        <v>0</v>
      </c>
      <c r="EQ28" s="1">
        <f>[2]Romania!EQ$27</f>
        <v>0</v>
      </c>
      <c r="ER28" s="1">
        <f>[2]Romania!ER$27</f>
        <v>0</v>
      </c>
      <c r="ES28" s="1">
        <f>[2]Romania!ES$27</f>
        <v>0</v>
      </c>
      <c r="ET28" s="1">
        <f>[2]Romania!ET$27</f>
        <v>0</v>
      </c>
      <c r="EU28" s="1">
        <f>[2]Romania!EU$27</f>
        <v>0</v>
      </c>
      <c r="EV28" s="1">
        <f>[2]Romania!EV$27</f>
        <v>0</v>
      </c>
      <c r="EW28" s="1">
        <f>[2]Romania!EW$27</f>
        <v>0</v>
      </c>
      <c r="EX28" s="1">
        <f>[2]Romania!EX$27</f>
        <v>0</v>
      </c>
      <c r="EY28" s="1">
        <f>[2]Romania!EY$27</f>
        <v>0</v>
      </c>
      <c r="EZ28" s="1">
        <f>[2]Romania!EZ$27</f>
        <v>0</v>
      </c>
      <c r="FA28" s="1">
        <f>[2]Romania!FA$27</f>
        <v>0</v>
      </c>
      <c r="FB28" s="1">
        <f>[2]Romania!FB$27</f>
        <v>0</v>
      </c>
      <c r="FC28" s="1">
        <f>[2]Romania!FC$27</f>
        <v>0</v>
      </c>
      <c r="FD28" s="1">
        <f>[2]Romania!FD$27</f>
        <v>0</v>
      </c>
      <c r="FE28" s="1">
        <f>[2]Romania!FE$27</f>
        <v>0</v>
      </c>
      <c r="FF28" s="1">
        <f>[2]Romania!FF$27</f>
        <v>0</v>
      </c>
      <c r="FG28" s="1">
        <f>[2]Romania!FG$27</f>
        <v>0</v>
      </c>
      <c r="FH28" s="1">
        <f>[2]Romania!FH$27</f>
        <v>0</v>
      </c>
      <c r="FI28" s="1">
        <f>[2]Romania!FI$27</f>
        <v>0</v>
      </c>
      <c r="FJ28" s="1">
        <f>[2]Romania!FJ$27</f>
        <v>0</v>
      </c>
      <c r="FK28" s="1">
        <f>[2]Romania!FK$27</f>
        <v>0</v>
      </c>
      <c r="FL28" s="1">
        <f>[2]Romania!FL$27</f>
        <v>0</v>
      </c>
      <c r="FM28" s="1">
        <f>[2]Romania!FM$27</f>
        <v>0</v>
      </c>
      <c r="FN28" s="1">
        <f>[2]Romania!FN$27</f>
        <v>0</v>
      </c>
      <c r="FO28" s="1">
        <f>[2]Romania!FO$27</f>
        <v>0</v>
      </c>
      <c r="FP28" s="1">
        <f>[2]Romania!FP$27</f>
        <v>0</v>
      </c>
      <c r="FQ28" s="1">
        <f>[2]Romania!FQ$27</f>
        <v>0</v>
      </c>
      <c r="FR28" s="1">
        <f>[2]Romania!FR$27</f>
        <v>0</v>
      </c>
      <c r="FS28" s="1">
        <f>[2]Romania!FS$27</f>
        <v>0</v>
      </c>
      <c r="FT28" s="1">
        <f>[2]Romania!FT$27</f>
        <v>0</v>
      </c>
      <c r="FU28" s="1">
        <f>[2]Romania!FU$27</f>
        <v>0</v>
      </c>
      <c r="FV28" s="1">
        <f>[2]Romania!FV$27</f>
        <v>0</v>
      </c>
      <c r="FW28" s="1">
        <f>[2]Romania!FW$27</f>
        <v>0</v>
      </c>
      <c r="FX28" s="1">
        <f>[2]Romania!FX$27</f>
        <v>0</v>
      </c>
      <c r="FY28" s="1">
        <f>[2]Romania!FY$27</f>
        <v>0</v>
      </c>
      <c r="FZ28" s="7">
        <f>SUM($B28:FY28)</f>
        <v>0</v>
      </c>
    </row>
    <row r="29" spans="1:182">
      <c r="A29" t="s">
        <v>30</v>
      </c>
      <c r="B29" s="1">
        <f>[2]Slovakia!B$27</f>
        <v>0</v>
      </c>
      <c r="C29" s="1">
        <f>[2]Slovakia!C$27</f>
        <v>0</v>
      </c>
      <c r="D29" s="1">
        <f>[2]Slovakia!D$27</f>
        <v>0</v>
      </c>
      <c r="E29" s="1">
        <f>[2]Slovakia!E$27</f>
        <v>0</v>
      </c>
      <c r="F29" s="1">
        <f>[2]Slovakia!F$27</f>
        <v>0</v>
      </c>
      <c r="G29" s="1">
        <f>[2]Slovakia!G$27</f>
        <v>0</v>
      </c>
      <c r="H29" s="1">
        <f>[2]Slovakia!H$27</f>
        <v>0</v>
      </c>
      <c r="I29" s="1">
        <f>[2]Slovakia!I$27</f>
        <v>0</v>
      </c>
      <c r="J29" s="1">
        <f>[2]Slovakia!J$27</f>
        <v>0</v>
      </c>
      <c r="K29" s="1">
        <f>[2]Slovakia!K$27</f>
        <v>0</v>
      </c>
      <c r="L29" s="1">
        <f>[2]Slovakia!L$27</f>
        <v>0</v>
      </c>
      <c r="M29" s="1">
        <f>[2]Slovakia!M$27</f>
        <v>0</v>
      </c>
      <c r="N29" s="1">
        <f>[2]Slovakia!N$27</f>
        <v>0</v>
      </c>
      <c r="O29" s="1">
        <f>[2]Slovakia!O$27</f>
        <v>0</v>
      </c>
      <c r="P29" s="1">
        <f>[2]Slovakia!P$27</f>
        <v>0</v>
      </c>
      <c r="Q29" s="1">
        <f>[2]Slovakia!Q$27</f>
        <v>0</v>
      </c>
      <c r="R29" s="1">
        <f>[2]Slovakia!R$27</f>
        <v>0</v>
      </c>
      <c r="S29" s="1">
        <f>[2]Slovakia!S$27</f>
        <v>0</v>
      </c>
      <c r="T29" s="1">
        <f>[2]Slovakia!T$27</f>
        <v>0</v>
      </c>
      <c r="U29" s="1">
        <f>[2]Slovakia!U$27</f>
        <v>0</v>
      </c>
      <c r="V29" s="1">
        <f>[2]Slovakia!V$27</f>
        <v>0</v>
      </c>
      <c r="W29" s="1">
        <f>[2]Slovakia!W$27</f>
        <v>0</v>
      </c>
      <c r="X29" s="1">
        <f>[2]Slovakia!X$27</f>
        <v>0</v>
      </c>
      <c r="Y29" s="1">
        <f>[2]Slovakia!Y$27</f>
        <v>0</v>
      </c>
      <c r="Z29" s="1">
        <f>[2]Slovakia!Z$27</f>
        <v>0</v>
      </c>
      <c r="AA29" s="1">
        <f>[2]Slovakia!AA$27</f>
        <v>0</v>
      </c>
      <c r="AB29" s="1">
        <f>[2]Slovakia!AB$27</f>
        <v>0</v>
      </c>
      <c r="AC29" s="1">
        <f>[2]Slovakia!AC$27</f>
        <v>0</v>
      </c>
      <c r="AD29" s="1">
        <f>[2]Slovakia!AD$27</f>
        <v>0</v>
      </c>
      <c r="AE29" s="1">
        <f>[2]Slovakia!AE$27</f>
        <v>0</v>
      </c>
      <c r="AF29" s="1">
        <f>[2]Slovakia!AF$27</f>
        <v>0</v>
      </c>
      <c r="AG29" s="1">
        <f>[2]Slovakia!AG$27</f>
        <v>0</v>
      </c>
      <c r="AH29" s="1">
        <f>[2]Slovakia!AH$27</f>
        <v>0</v>
      </c>
      <c r="AI29" s="1">
        <f>[2]Slovakia!AI$27</f>
        <v>0</v>
      </c>
      <c r="AJ29" s="1">
        <f>[2]Slovakia!AJ$27</f>
        <v>0</v>
      </c>
      <c r="AK29" s="1">
        <f>[2]Slovakia!AK$27</f>
        <v>0</v>
      </c>
      <c r="AL29" s="1">
        <f>[2]Slovakia!AL$27</f>
        <v>0</v>
      </c>
      <c r="AM29" s="1">
        <f>[2]Slovakia!AM$27</f>
        <v>0</v>
      </c>
      <c r="AN29" s="1">
        <f>[2]Slovakia!AN$27</f>
        <v>0</v>
      </c>
      <c r="AO29" s="1">
        <f>[2]Slovakia!AO$27</f>
        <v>0</v>
      </c>
      <c r="AP29" s="1">
        <f>[2]Slovakia!AP$27</f>
        <v>0</v>
      </c>
      <c r="AQ29" s="1">
        <f>[2]Slovakia!AQ$27</f>
        <v>0</v>
      </c>
      <c r="AR29" s="1">
        <f>[2]Slovakia!AR$27</f>
        <v>0</v>
      </c>
      <c r="AS29" s="1">
        <f>[2]Slovakia!AS$27</f>
        <v>0</v>
      </c>
      <c r="AT29" s="1">
        <f>[2]Slovakia!AT$27</f>
        <v>0</v>
      </c>
      <c r="AU29" s="1">
        <f>[2]Slovakia!AU$27</f>
        <v>0</v>
      </c>
      <c r="AV29" s="1">
        <f>[2]Slovakia!AV$27</f>
        <v>0</v>
      </c>
      <c r="AW29" s="1">
        <f>[2]Slovakia!AW$27</f>
        <v>0</v>
      </c>
      <c r="AX29" s="1">
        <f>[2]Slovakia!AX$27</f>
        <v>0</v>
      </c>
      <c r="AY29" s="1">
        <f>[2]Slovakia!AY$27</f>
        <v>0</v>
      </c>
      <c r="AZ29" s="1">
        <f>[2]Slovakia!AZ$27</f>
        <v>0</v>
      </c>
      <c r="BA29" s="1">
        <f>[2]Slovakia!BA$27</f>
        <v>0</v>
      </c>
      <c r="BB29" s="1">
        <f>[2]Slovakia!BB$27</f>
        <v>0</v>
      </c>
      <c r="BC29" s="1">
        <f>[2]Slovakia!BC$27</f>
        <v>0</v>
      </c>
      <c r="BD29" s="1">
        <f>[2]Slovakia!BD$27</f>
        <v>0</v>
      </c>
      <c r="BE29" s="1">
        <f>[2]Slovakia!BE$27</f>
        <v>0</v>
      </c>
      <c r="BF29" s="1">
        <f>[2]Slovakia!BF$27</f>
        <v>0</v>
      </c>
      <c r="BG29" s="1">
        <f>[2]Slovakia!BG$27</f>
        <v>0</v>
      </c>
      <c r="BH29" s="1">
        <f>[2]Slovakia!BH$27</f>
        <v>0</v>
      </c>
      <c r="BI29" s="1">
        <f>[2]Slovakia!BI$27</f>
        <v>0</v>
      </c>
      <c r="BJ29" s="1">
        <f>[2]Slovakia!BJ$27</f>
        <v>0</v>
      </c>
      <c r="BK29" s="1">
        <f>[2]Slovakia!BK$27</f>
        <v>0</v>
      </c>
      <c r="BL29" s="1">
        <f>[2]Slovakia!BL$27</f>
        <v>0</v>
      </c>
      <c r="BM29" s="1">
        <f>[2]Slovakia!BM$27</f>
        <v>0</v>
      </c>
      <c r="BN29" s="1">
        <f>[2]Slovakia!BN$27</f>
        <v>0</v>
      </c>
      <c r="BO29" s="1">
        <f>[2]Slovakia!BO$27</f>
        <v>0</v>
      </c>
      <c r="BP29" s="1">
        <f>[2]Slovakia!BP$27</f>
        <v>0</v>
      </c>
      <c r="BQ29" s="1">
        <f>[2]Slovakia!BQ$27</f>
        <v>0</v>
      </c>
      <c r="BR29" s="1">
        <f>[2]Slovakia!BR$27</f>
        <v>0</v>
      </c>
      <c r="BS29" s="1">
        <f>[2]Slovakia!BS$27</f>
        <v>0</v>
      </c>
      <c r="BT29" s="1">
        <f>[2]Slovakia!BT$27</f>
        <v>0</v>
      </c>
      <c r="BU29" s="1">
        <f>[2]Slovakia!BU$27</f>
        <v>0</v>
      </c>
      <c r="BV29" s="1">
        <f>[2]Slovakia!BV$27</f>
        <v>0</v>
      </c>
      <c r="BW29" s="1">
        <f>[2]Slovakia!BW$27</f>
        <v>0</v>
      </c>
      <c r="BX29" s="1">
        <f>[2]Slovakia!BX$27</f>
        <v>0</v>
      </c>
      <c r="BY29" s="1">
        <f>[2]Slovakia!BY$27</f>
        <v>0</v>
      </c>
      <c r="BZ29" s="1">
        <f>[2]Slovakia!BZ$27</f>
        <v>0</v>
      </c>
      <c r="CA29" s="1">
        <f>[2]Slovakia!CA$27</f>
        <v>0</v>
      </c>
      <c r="CB29" s="1">
        <f>[2]Slovakia!CB$27</f>
        <v>0</v>
      </c>
      <c r="CC29" s="1">
        <f>[2]Slovakia!CC$27</f>
        <v>0</v>
      </c>
      <c r="CD29" s="1">
        <f>[2]Slovakia!CD$27</f>
        <v>0</v>
      </c>
      <c r="CE29" s="1">
        <f>[2]Slovakia!CE$27</f>
        <v>0</v>
      </c>
      <c r="CF29" s="1">
        <f>[2]Slovakia!CF$27</f>
        <v>0</v>
      </c>
      <c r="CG29" s="1">
        <f>[2]Slovakia!CG$27</f>
        <v>0</v>
      </c>
      <c r="CH29" s="1">
        <f>[2]Slovakia!CH$27</f>
        <v>0</v>
      </c>
      <c r="CI29" s="1">
        <f>[2]Slovakia!CI$27</f>
        <v>0</v>
      </c>
      <c r="CJ29" s="1">
        <f>[2]Slovakia!CJ$27</f>
        <v>0</v>
      </c>
      <c r="CK29" s="1">
        <f>[2]Slovakia!CK$27</f>
        <v>0</v>
      </c>
      <c r="CL29" s="1">
        <f>[2]Slovakia!CL$27</f>
        <v>0</v>
      </c>
      <c r="CM29" s="1">
        <f>[2]Slovakia!CM$27</f>
        <v>0</v>
      </c>
      <c r="CN29" s="1">
        <f>[2]Slovakia!CN$27</f>
        <v>0</v>
      </c>
      <c r="CO29" s="1">
        <f>[2]Slovakia!CO$27</f>
        <v>0</v>
      </c>
      <c r="CP29" s="1">
        <f>[2]Slovakia!CP$27</f>
        <v>0</v>
      </c>
      <c r="CQ29" s="1">
        <f>[2]Slovakia!CQ$27</f>
        <v>0</v>
      </c>
      <c r="CR29" s="1">
        <f>[2]Slovakia!CR$27</f>
        <v>0</v>
      </c>
      <c r="CS29" s="1">
        <f>[2]Slovakia!CS$27</f>
        <v>0</v>
      </c>
      <c r="CT29" s="1">
        <f>[2]Slovakia!CT$27</f>
        <v>0</v>
      </c>
      <c r="CU29" s="1">
        <f>[2]Slovakia!CU$27</f>
        <v>0</v>
      </c>
      <c r="CV29" s="1">
        <f>[2]Slovakia!CV$27</f>
        <v>0</v>
      </c>
      <c r="CW29" s="1">
        <f>[2]Slovakia!CW$27</f>
        <v>0</v>
      </c>
      <c r="CX29" s="1">
        <f>[2]Slovakia!CX$27</f>
        <v>0</v>
      </c>
      <c r="CY29" s="1">
        <f>[2]Slovakia!CY$27</f>
        <v>0</v>
      </c>
      <c r="CZ29" s="1">
        <f>[2]Slovakia!CZ$27</f>
        <v>0</v>
      </c>
      <c r="DA29" s="1">
        <f>[2]Slovakia!DA$27</f>
        <v>0</v>
      </c>
      <c r="DB29" s="1">
        <f>[2]Slovakia!DB$27</f>
        <v>0</v>
      </c>
      <c r="DC29" s="1">
        <f>[2]Slovakia!DC$27</f>
        <v>0</v>
      </c>
      <c r="DD29" s="1">
        <f>[2]Slovakia!DD$27</f>
        <v>0</v>
      </c>
      <c r="DE29" s="1">
        <f>[2]Slovakia!DE$27</f>
        <v>0</v>
      </c>
      <c r="DF29" s="1">
        <f>[2]Slovakia!DF$27</f>
        <v>0</v>
      </c>
      <c r="DG29" s="1">
        <f>[2]Slovakia!DG$27</f>
        <v>0</v>
      </c>
      <c r="DH29" s="1">
        <f>[2]Slovakia!DH$27</f>
        <v>0</v>
      </c>
      <c r="DI29" s="1">
        <f>[2]Slovakia!DI$27</f>
        <v>0</v>
      </c>
      <c r="DJ29" s="1">
        <f>[2]Slovakia!DJ$27</f>
        <v>0</v>
      </c>
      <c r="DK29" s="1">
        <f>[2]Slovakia!DK$27</f>
        <v>0</v>
      </c>
      <c r="DL29" s="1">
        <f>[2]Slovakia!DL$27</f>
        <v>0</v>
      </c>
      <c r="DM29" s="1">
        <f>[2]Slovakia!DM$27</f>
        <v>0</v>
      </c>
      <c r="DN29" s="1">
        <f>[2]Slovakia!DN$27</f>
        <v>0</v>
      </c>
      <c r="DO29" s="1">
        <f>[2]Slovakia!DO$27</f>
        <v>0</v>
      </c>
      <c r="DP29" s="1">
        <f>[2]Slovakia!DP$27</f>
        <v>0</v>
      </c>
      <c r="DQ29" s="1">
        <f>[2]Slovakia!DQ$27</f>
        <v>0</v>
      </c>
      <c r="DR29" s="1">
        <f>[2]Slovakia!DR$27</f>
        <v>0</v>
      </c>
      <c r="DS29" s="1">
        <f>[2]Slovakia!DS$27</f>
        <v>0</v>
      </c>
      <c r="DT29" s="1">
        <f>[2]Slovakia!DT$27</f>
        <v>0</v>
      </c>
      <c r="DU29" s="1">
        <f>[2]Slovakia!DU$27</f>
        <v>0</v>
      </c>
      <c r="DV29" s="1">
        <f>[2]Slovakia!DV$27</f>
        <v>0</v>
      </c>
      <c r="DW29" s="1">
        <f>[2]Slovakia!DW$27</f>
        <v>0</v>
      </c>
      <c r="DX29" s="1">
        <f>[2]Slovakia!DX$27</f>
        <v>0</v>
      </c>
      <c r="DY29" s="1">
        <f>[2]Slovakia!DY$27</f>
        <v>0</v>
      </c>
      <c r="DZ29" s="1">
        <f>[2]Slovakia!DZ$27</f>
        <v>0</v>
      </c>
      <c r="EA29" s="1">
        <f>[2]Slovakia!EA$27</f>
        <v>0</v>
      </c>
      <c r="EB29" s="1">
        <f>[2]Slovakia!EB$27</f>
        <v>0</v>
      </c>
      <c r="EC29" s="1">
        <f>[2]Slovakia!EC$27</f>
        <v>0</v>
      </c>
      <c r="ED29" s="1">
        <f>[2]Slovakia!ED$27</f>
        <v>0</v>
      </c>
      <c r="EE29" s="1">
        <f>[2]Slovakia!EE$27</f>
        <v>0</v>
      </c>
      <c r="EF29" s="1">
        <f>[2]Slovakia!EF$27</f>
        <v>0</v>
      </c>
      <c r="EG29" s="1">
        <f>[2]Slovakia!EG$27</f>
        <v>0</v>
      </c>
      <c r="EH29" s="1">
        <f>[2]Slovakia!EH$27</f>
        <v>0</v>
      </c>
      <c r="EI29" s="1">
        <f>[2]Slovakia!EI$27</f>
        <v>0</v>
      </c>
      <c r="EJ29" s="1">
        <f>[2]Slovakia!EJ$27</f>
        <v>0</v>
      </c>
      <c r="EK29" s="1">
        <f>[2]Slovakia!EK$27</f>
        <v>0</v>
      </c>
      <c r="EL29" s="1">
        <f>[2]Slovakia!EL$27</f>
        <v>0</v>
      </c>
      <c r="EM29" s="1">
        <f>[2]Slovakia!EM$27</f>
        <v>0</v>
      </c>
      <c r="EN29" s="1">
        <f>[2]Slovakia!EN$27</f>
        <v>0</v>
      </c>
      <c r="EO29" s="1">
        <f>[2]Slovakia!EO$27</f>
        <v>0</v>
      </c>
      <c r="EP29" s="1">
        <f>[2]Slovakia!EP$27</f>
        <v>0</v>
      </c>
      <c r="EQ29" s="1">
        <f>[2]Slovakia!EQ$27</f>
        <v>0</v>
      </c>
      <c r="ER29" s="1">
        <f>[2]Slovakia!ER$27</f>
        <v>0</v>
      </c>
      <c r="ES29" s="1">
        <f>[2]Slovakia!ES$27</f>
        <v>1.7999999999999999E-2</v>
      </c>
      <c r="ET29" s="1">
        <f>[2]Slovakia!ET$27</f>
        <v>0</v>
      </c>
      <c r="EU29" s="1">
        <f>[2]Slovakia!EU$27</f>
        <v>0</v>
      </c>
      <c r="EV29" s="1">
        <f>[2]Slovakia!EV$27</f>
        <v>0</v>
      </c>
      <c r="EW29" s="1">
        <f>[2]Slovakia!EW$27</f>
        <v>0</v>
      </c>
      <c r="EX29" s="1">
        <f>[2]Slovakia!EX$27</f>
        <v>0</v>
      </c>
      <c r="EY29" s="1">
        <f>[2]Slovakia!EY$27</f>
        <v>0</v>
      </c>
      <c r="EZ29" s="1">
        <f>[2]Slovakia!EZ$27</f>
        <v>0</v>
      </c>
      <c r="FA29" s="1">
        <f>[2]Slovakia!FA$27</f>
        <v>0</v>
      </c>
      <c r="FB29" s="1">
        <f>[2]Slovakia!FB$27</f>
        <v>0</v>
      </c>
      <c r="FC29" s="1">
        <f>[2]Slovakia!FC$27</f>
        <v>0</v>
      </c>
      <c r="FD29" s="1">
        <f>[2]Slovakia!FD$27</f>
        <v>0</v>
      </c>
      <c r="FE29" s="1">
        <f>[2]Slovakia!FE$27</f>
        <v>0</v>
      </c>
      <c r="FF29" s="1">
        <f>[2]Slovakia!FF$27</f>
        <v>0</v>
      </c>
      <c r="FG29" s="1">
        <f>[2]Slovakia!FG$27</f>
        <v>0</v>
      </c>
      <c r="FH29" s="1">
        <f>[2]Slovakia!FH$27</f>
        <v>0</v>
      </c>
      <c r="FI29" s="1">
        <f>[2]Slovakia!FI$27</f>
        <v>0</v>
      </c>
      <c r="FJ29" s="1">
        <f>[2]Slovakia!FJ$27</f>
        <v>0</v>
      </c>
      <c r="FK29" s="1">
        <f>[2]Slovakia!FK$27</f>
        <v>0</v>
      </c>
      <c r="FL29" s="1">
        <f>[2]Slovakia!FL$27</f>
        <v>0</v>
      </c>
      <c r="FM29" s="1">
        <f>[2]Slovakia!FM$27</f>
        <v>8.9999999999999993E-3</v>
      </c>
      <c r="FN29" s="1">
        <f>[2]Slovakia!FN$27</f>
        <v>5.0000000000000001E-3</v>
      </c>
      <c r="FO29" s="1">
        <f>[2]Slovakia!FO$27</f>
        <v>0</v>
      </c>
      <c r="FP29" s="1">
        <f>[2]Slovakia!FP$27</f>
        <v>1.4999999999999999E-2</v>
      </c>
      <c r="FQ29" s="1">
        <f>[2]Slovakia!FQ$27</f>
        <v>0</v>
      </c>
      <c r="FR29" s="1">
        <f>[2]Slovakia!FR$27</f>
        <v>5.0000000000000001E-3</v>
      </c>
      <c r="FS29" s="1">
        <f>[2]Slovakia!FS$27</f>
        <v>0</v>
      </c>
      <c r="FT29" s="1">
        <f>[2]Slovakia!FT$27</f>
        <v>0</v>
      </c>
      <c r="FU29" s="1">
        <f>[2]Slovakia!FU$27</f>
        <v>0</v>
      </c>
      <c r="FV29" s="1">
        <f>[2]Slovakia!FV$27</f>
        <v>0</v>
      </c>
      <c r="FW29" s="1">
        <f>[2]Slovakia!FW$27</f>
        <v>0</v>
      </c>
      <c r="FX29" s="1">
        <f>[2]Slovakia!FX$27</f>
        <v>0</v>
      </c>
      <c r="FY29" s="1">
        <f>[2]Slovakia!FY$27</f>
        <v>0</v>
      </c>
      <c r="FZ29" s="7">
        <f>SUM($B29:FY29)</f>
        <v>5.1999999999999991E-2</v>
      </c>
    </row>
    <row r="30" spans="1:182">
      <c r="A30" t="s">
        <v>31</v>
      </c>
      <c r="B30" s="1">
        <f>[2]Slovenia!B$27</f>
        <v>0</v>
      </c>
      <c r="C30" s="1">
        <f>[2]Slovenia!C$27</f>
        <v>0</v>
      </c>
      <c r="D30" s="1">
        <f>[2]Slovenia!D$27</f>
        <v>0</v>
      </c>
      <c r="E30" s="1">
        <f>[2]Slovenia!E$27</f>
        <v>0</v>
      </c>
      <c r="F30" s="1">
        <f>[2]Slovenia!F$27</f>
        <v>0</v>
      </c>
      <c r="G30" s="1">
        <f>[2]Slovenia!G$27</f>
        <v>0</v>
      </c>
      <c r="H30" s="1">
        <f>[2]Slovenia!H$27</f>
        <v>0</v>
      </c>
      <c r="I30" s="1">
        <f>[2]Slovenia!I$27</f>
        <v>0</v>
      </c>
      <c r="J30" s="1">
        <f>[2]Slovenia!J$27</f>
        <v>0</v>
      </c>
      <c r="K30" s="1">
        <f>[2]Slovenia!K$27</f>
        <v>0</v>
      </c>
      <c r="L30" s="1">
        <f>[2]Slovenia!L$27</f>
        <v>0</v>
      </c>
      <c r="M30" s="1">
        <f>[2]Slovenia!M$27</f>
        <v>0</v>
      </c>
      <c r="N30" s="1">
        <f>[2]Slovenia!N$27</f>
        <v>0</v>
      </c>
      <c r="O30" s="1">
        <f>[2]Slovenia!O$27</f>
        <v>0</v>
      </c>
      <c r="P30" s="1">
        <f>[2]Slovenia!P$27</f>
        <v>0</v>
      </c>
      <c r="Q30" s="1">
        <f>[2]Slovenia!Q$27</f>
        <v>0</v>
      </c>
      <c r="R30" s="1">
        <f>[2]Slovenia!R$27</f>
        <v>0</v>
      </c>
      <c r="S30" s="1">
        <f>[2]Slovenia!S$27</f>
        <v>0</v>
      </c>
      <c r="T30" s="1">
        <f>[2]Slovenia!T$27</f>
        <v>0</v>
      </c>
      <c r="U30" s="1">
        <f>[2]Slovenia!U$27</f>
        <v>0</v>
      </c>
      <c r="V30" s="1">
        <f>[2]Slovenia!V$27</f>
        <v>0</v>
      </c>
      <c r="W30" s="1">
        <f>[2]Slovenia!W$27</f>
        <v>0</v>
      </c>
      <c r="X30" s="1">
        <f>[2]Slovenia!X$27</f>
        <v>0</v>
      </c>
      <c r="Y30" s="1">
        <f>[2]Slovenia!Y$27</f>
        <v>0</v>
      </c>
      <c r="Z30" s="1">
        <f>[2]Slovenia!Z$27</f>
        <v>0</v>
      </c>
      <c r="AA30" s="1">
        <f>[2]Slovenia!AA$27</f>
        <v>0</v>
      </c>
      <c r="AB30" s="1">
        <f>[2]Slovenia!AB$27</f>
        <v>0</v>
      </c>
      <c r="AC30" s="1">
        <f>[2]Slovenia!AC$27</f>
        <v>0</v>
      </c>
      <c r="AD30" s="1">
        <f>[2]Slovenia!AD$27</f>
        <v>0</v>
      </c>
      <c r="AE30" s="1">
        <f>[2]Slovenia!AE$27</f>
        <v>0</v>
      </c>
      <c r="AF30" s="1">
        <f>[2]Slovenia!AF$27</f>
        <v>0</v>
      </c>
      <c r="AG30" s="1">
        <f>[2]Slovenia!AG$27</f>
        <v>0</v>
      </c>
      <c r="AH30" s="1">
        <f>[2]Slovenia!AH$27</f>
        <v>0</v>
      </c>
      <c r="AI30" s="1">
        <f>[2]Slovenia!AI$27</f>
        <v>0</v>
      </c>
      <c r="AJ30" s="1">
        <f>[2]Slovenia!AJ$27</f>
        <v>0</v>
      </c>
      <c r="AK30" s="1">
        <f>[2]Slovenia!AK$27</f>
        <v>0</v>
      </c>
      <c r="AL30" s="1">
        <f>[2]Slovenia!AL$27</f>
        <v>0</v>
      </c>
      <c r="AM30" s="1">
        <f>[2]Slovenia!AM$27</f>
        <v>0</v>
      </c>
      <c r="AN30" s="1">
        <f>[2]Slovenia!AN$27</f>
        <v>0</v>
      </c>
      <c r="AO30" s="1">
        <f>[2]Slovenia!AO$27</f>
        <v>0</v>
      </c>
      <c r="AP30" s="1">
        <f>[2]Slovenia!AP$27</f>
        <v>0</v>
      </c>
      <c r="AQ30" s="1">
        <f>[2]Slovenia!AQ$27</f>
        <v>0</v>
      </c>
      <c r="AR30" s="1">
        <f>[2]Slovenia!AR$27</f>
        <v>0</v>
      </c>
      <c r="AS30" s="1">
        <f>[2]Slovenia!AS$27</f>
        <v>0</v>
      </c>
      <c r="AT30" s="1">
        <f>[2]Slovenia!AT$27</f>
        <v>0</v>
      </c>
      <c r="AU30" s="1">
        <f>[2]Slovenia!AU$27</f>
        <v>0</v>
      </c>
      <c r="AV30" s="1">
        <f>[2]Slovenia!AV$27</f>
        <v>0</v>
      </c>
      <c r="AW30" s="1">
        <f>[2]Slovenia!AW$27</f>
        <v>0</v>
      </c>
      <c r="AX30" s="1">
        <f>[2]Slovenia!AX$27</f>
        <v>0</v>
      </c>
      <c r="AY30" s="1">
        <f>[2]Slovenia!AY$27</f>
        <v>0</v>
      </c>
      <c r="AZ30" s="1">
        <f>[2]Slovenia!AZ$27</f>
        <v>0</v>
      </c>
      <c r="BA30" s="1">
        <f>[2]Slovenia!BA$27</f>
        <v>0</v>
      </c>
      <c r="BB30" s="1">
        <f>[2]Slovenia!BB$27</f>
        <v>0</v>
      </c>
      <c r="BC30" s="1">
        <f>[2]Slovenia!BC$27</f>
        <v>0</v>
      </c>
      <c r="BD30" s="1">
        <f>[2]Slovenia!BD$27</f>
        <v>0</v>
      </c>
      <c r="BE30" s="1">
        <f>[2]Slovenia!BE$27</f>
        <v>0</v>
      </c>
      <c r="BF30" s="1">
        <f>[2]Slovenia!BF$27</f>
        <v>0</v>
      </c>
      <c r="BG30" s="1">
        <f>[2]Slovenia!BG$27</f>
        <v>0</v>
      </c>
      <c r="BH30" s="1">
        <f>[2]Slovenia!BH$27</f>
        <v>0</v>
      </c>
      <c r="BI30" s="1">
        <f>[2]Slovenia!BI$27</f>
        <v>0</v>
      </c>
      <c r="BJ30" s="1">
        <f>[2]Slovenia!BJ$27</f>
        <v>0</v>
      </c>
      <c r="BK30" s="1">
        <f>[2]Slovenia!BK$27</f>
        <v>0</v>
      </c>
      <c r="BL30" s="1">
        <f>[2]Slovenia!BL$27</f>
        <v>0</v>
      </c>
      <c r="BM30" s="1">
        <f>[2]Slovenia!BM$27</f>
        <v>0</v>
      </c>
      <c r="BN30" s="1">
        <f>[2]Slovenia!BN$27</f>
        <v>0</v>
      </c>
      <c r="BO30" s="1">
        <f>[2]Slovenia!BO$27</f>
        <v>0</v>
      </c>
      <c r="BP30" s="1">
        <f>[2]Slovenia!BP$27</f>
        <v>0</v>
      </c>
      <c r="BQ30" s="1">
        <f>[2]Slovenia!BQ$27</f>
        <v>0</v>
      </c>
      <c r="BR30" s="1">
        <f>[2]Slovenia!BR$27</f>
        <v>0</v>
      </c>
      <c r="BS30" s="1">
        <f>[2]Slovenia!BS$27</f>
        <v>0</v>
      </c>
      <c r="BT30" s="1">
        <f>[2]Slovenia!BT$27</f>
        <v>0</v>
      </c>
      <c r="BU30" s="1">
        <f>[2]Slovenia!BU$27</f>
        <v>0</v>
      </c>
      <c r="BV30" s="1">
        <f>[2]Slovenia!BV$27</f>
        <v>0</v>
      </c>
      <c r="BW30" s="1">
        <f>[2]Slovenia!BW$27</f>
        <v>0</v>
      </c>
      <c r="BX30" s="1">
        <f>[2]Slovenia!BX$27</f>
        <v>0</v>
      </c>
      <c r="BY30" s="1">
        <f>[2]Slovenia!BY$27</f>
        <v>0</v>
      </c>
      <c r="BZ30" s="1">
        <f>[2]Slovenia!BZ$27</f>
        <v>0</v>
      </c>
      <c r="CA30" s="1">
        <f>[2]Slovenia!CA$27</f>
        <v>0</v>
      </c>
      <c r="CB30" s="1">
        <f>[2]Slovenia!CB$27</f>
        <v>0</v>
      </c>
      <c r="CC30" s="1">
        <f>[2]Slovenia!CC$27</f>
        <v>0</v>
      </c>
      <c r="CD30" s="1">
        <f>[2]Slovenia!CD$27</f>
        <v>0</v>
      </c>
      <c r="CE30" s="1">
        <f>[2]Slovenia!CE$27</f>
        <v>0</v>
      </c>
      <c r="CF30" s="1">
        <f>[2]Slovenia!CF$27</f>
        <v>0</v>
      </c>
      <c r="CG30" s="1">
        <f>[2]Slovenia!CG$27</f>
        <v>0</v>
      </c>
      <c r="CH30" s="1">
        <f>[2]Slovenia!CH$27</f>
        <v>0</v>
      </c>
      <c r="CI30" s="1">
        <f>[2]Slovenia!CI$27</f>
        <v>0</v>
      </c>
      <c r="CJ30" s="1">
        <f>[2]Slovenia!CJ$27</f>
        <v>0</v>
      </c>
      <c r="CK30" s="1">
        <f>[2]Slovenia!CK$27</f>
        <v>0</v>
      </c>
      <c r="CL30" s="1">
        <f>[2]Slovenia!CL$27</f>
        <v>0</v>
      </c>
      <c r="CM30" s="1">
        <f>[2]Slovenia!CM$27</f>
        <v>0</v>
      </c>
      <c r="CN30" s="1">
        <f>[2]Slovenia!CN$27</f>
        <v>0</v>
      </c>
      <c r="CO30" s="1">
        <f>[2]Slovenia!CO$27</f>
        <v>0</v>
      </c>
      <c r="CP30" s="1">
        <f>[2]Slovenia!CP$27</f>
        <v>0</v>
      </c>
      <c r="CQ30" s="1">
        <f>[2]Slovenia!CQ$27</f>
        <v>0</v>
      </c>
      <c r="CR30" s="1">
        <f>[2]Slovenia!CR$27</f>
        <v>0</v>
      </c>
      <c r="CS30" s="1">
        <f>[2]Slovenia!CS$27</f>
        <v>0</v>
      </c>
      <c r="CT30" s="1">
        <f>[2]Slovenia!CT$27</f>
        <v>0</v>
      </c>
      <c r="CU30" s="1">
        <f>[2]Slovenia!CU$27</f>
        <v>0</v>
      </c>
      <c r="CV30" s="1">
        <f>[2]Slovenia!CV$27</f>
        <v>0</v>
      </c>
      <c r="CW30" s="1">
        <f>[2]Slovenia!CW$27</f>
        <v>0</v>
      </c>
      <c r="CX30" s="1">
        <f>[2]Slovenia!CX$27</f>
        <v>0</v>
      </c>
      <c r="CY30" s="1">
        <f>[2]Slovenia!CY$27</f>
        <v>0</v>
      </c>
      <c r="CZ30" s="1">
        <f>[2]Slovenia!CZ$27</f>
        <v>0</v>
      </c>
      <c r="DA30" s="1">
        <f>[2]Slovenia!DA$27</f>
        <v>0</v>
      </c>
      <c r="DB30" s="1">
        <f>[2]Slovenia!DB$27</f>
        <v>0</v>
      </c>
      <c r="DC30" s="1">
        <f>[2]Slovenia!DC$27</f>
        <v>0</v>
      </c>
      <c r="DD30" s="1">
        <f>[2]Slovenia!DD$27</f>
        <v>0</v>
      </c>
      <c r="DE30" s="1">
        <f>[2]Slovenia!DE$27</f>
        <v>0</v>
      </c>
      <c r="DF30" s="1">
        <f>[2]Slovenia!DF$27</f>
        <v>0</v>
      </c>
      <c r="DG30" s="1">
        <f>[2]Slovenia!DG$27</f>
        <v>0</v>
      </c>
      <c r="DH30" s="1">
        <f>[2]Slovenia!DH$27</f>
        <v>0</v>
      </c>
      <c r="DI30" s="1">
        <f>[2]Slovenia!DI$27</f>
        <v>0</v>
      </c>
      <c r="DJ30" s="1">
        <f>[2]Slovenia!DJ$27</f>
        <v>0</v>
      </c>
      <c r="DK30" s="1">
        <f>[2]Slovenia!DK$27</f>
        <v>0</v>
      </c>
      <c r="DL30" s="1">
        <f>[2]Slovenia!DL$27</f>
        <v>0</v>
      </c>
      <c r="DM30" s="1">
        <f>[2]Slovenia!DM$27</f>
        <v>0</v>
      </c>
      <c r="DN30" s="1">
        <f>[2]Slovenia!DN$27</f>
        <v>0</v>
      </c>
      <c r="DO30" s="1">
        <f>[2]Slovenia!DO$27</f>
        <v>0</v>
      </c>
      <c r="DP30" s="1">
        <f>[2]Slovenia!DP$27</f>
        <v>0</v>
      </c>
      <c r="DQ30" s="1">
        <f>[2]Slovenia!DQ$27</f>
        <v>0</v>
      </c>
      <c r="DR30" s="1">
        <f>[2]Slovenia!DR$27</f>
        <v>0</v>
      </c>
      <c r="DS30" s="1">
        <f>[2]Slovenia!DS$27</f>
        <v>0</v>
      </c>
      <c r="DT30" s="1">
        <f>[2]Slovenia!DT$27</f>
        <v>0</v>
      </c>
      <c r="DU30" s="1">
        <f>[2]Slovenia!DU$27</f>
        <v>0</v>
      </c>
      <c r="DV30" s="1">
        <f>[2]Slovenia!DV$27</f>
        <v>0</v>
      </c>
      <c r="DW30" s="1">
        <f>[2]Slovenia!DW$27</f>
        <v>0</v>
      </c>
      <c r="DX30" s="1">
        <f>[2]Slovenia!DX$27</f>
        <v>0</v>
      </c>
      <c r="DY30" s="1">
        <f>[2]Slovenia!DY$27</f>
        <v>0</v>
      </c>
      <c r="DZ30" s="1">
        <f>[2]Slovenia!DZ$27</f>
        <v>0</v>
      </c>
      <c r="EA30" s="1">
        <f>[2]Slovenia!EA$27</f>
        <v>0</v>
      </c>
      <c r="EB30" s="1">
        <f>[2]Slovenia!EB$27</f>
        <v>0</v>
      </c>
      <c r="EC30" s="1">
        <f>[2]Slovenia!EC$27</f>
        <v>0</v>
      </c>
      <c r="ED30" s="1">
        <f>[2]Slovenia!ED$27</f>
        <v>0</v>
      </c>
      <c r="EE30" s="1">
        <f>[2]Slovenia!EE$27</f>
        <v>0</v>
      </c>
      <c r="EF30" s="1">
        <f>[2]Slovenia!EF$27</f>
        <v>0</v>
      </c>
      <c r="EG30" s="1">
        <f>[2]Slovenia!EG$27</f>
        <v>0</v>
      </c>
      <c r="EH30" s="1">
        <f>[2]Slovenia!EH$27</f>
        <v>0</v>
      </c>
      <c r="EI30" s="1">
        <f>[2]Slovenia!EI$27</f>
        <v>0</v>
      </c>
      <c r="EJ30" s="1">
        <f>[2]Slovenia!EJ$27</f>
        <v>0</v>
      </c>
      <c r="EK30" s="1">
        <f>[2]Slovenia!EK$27</f>
        <v>0</v>
      </c>
      <c r="EL30" s="1">
        <f>[2]Slovenia!EL$27</f>
        <v>0</v>
      </c>
      <c r="EM30" s="1">
        <f>[2]Slovenia!EM$27</f>
        <v>0</v>
      </c>
      <c r="EN30" s="1">
        <f>[2]Slovenia!EN$27</f>
        <v>0</v>
      </c>
      <c r="EO30" s="1">
        <f>[2]Slovenia!EO$27</f>
        <v>0</v>
      </c>
      <c r="EP30" s="1">
        <f>[2]Slovenia!EP$27</f>
        <v>0</v>
      </c>
      <c r="EQ30" s="1">
        <f>[2]Slovenia!EQ$27</f>
        <v>0</v>
      </c>
      <c r="ER30" s="1">
        <f>[2]Slovenia!ER$27</f>
        <v>0</v>
      </c>
      <c r="ES30" s="1">
        <f>[2]Slovenia!ES$27</f>
        <v>0</v>
      </c>
      <c r="ET30" s="1">
        <f>[2]Slovenia!ET$27</f>
        <v>0</v>
      </c>
      <c r="EU30" s="1">
        <f>[2]Slovenia!EU$27</f>
        <v>0</v>
      </c>
      <c r="EV30" s="1">
        <f>[2]Slovenia!EV$27</f>
        <v>0</v>
      </c>
      <c r="EW30" s="1">
        <f>[2]Slovenia!EW$27</f>
        <v>0</v>
      </c>
      <c r="EX30" s="1">
        <f>[2]Slovenia!EX$27</f>
        <v>0</v>
      </c>
      <c r="EY30" s="1">
        <f>[2]Slovenia!EY$27</f>
        <v>0</v>
      </c>
      <c r="EZ30" s="1">
        <f>[2]Slovenia!EZ$27</f>
        <v>0</v>
      </c>
      <c r="FA30" s="1">
        <f>[2]Slovenia!FA$27</f>
        <v>0</v>
      </c>
      <c r="FB30" s="1">
        <f>[2]Slovenia!FB$27</f>
        <v>0</v>
      </c>
      <c r="FC30" s="1">
        <f>[2]Slovenia!FC$27</f>
        <v>0</v>
      </c>
      <c r="FD30" s="1">
        <f>[2]Slovenia!FD$27</f>
        <v>0</v>
      </c>
      <c r="FE30" s="1">
        <f>[2]Slovenia!FE$27</f>
        <v>0</v>
      </c>
      <c r="FF30" s="1">
        <f>[2]Slovenia!FF$27</f>
        <v>0</v>
      </c>
      <c r="FG30" s="1">
        <f>[2]Slovenia!FG$27</f>
        <v>0</v>
      </c>
      <c r="FH30" s="1">
        <f>[2]Slovenia!FH$27</f>
        <v>0</v>
      </c>
      <c r="FI30" s="1">
        <f>[2]Slovenia!FI$27</f>
        <v>0</v>
      </c>
      <c r="FJ30" s="1">
        <f>[2]Slovenia!FJ$27</f>
        <v>0</v>
      </c>
      <c r="FK30" s="1">
        <f>[2]Slovenia!FK$27</f>
        <v>0</v>
      </c>
      <c r="FL30" s="1">
        <f>[2]Slovenia!FL$27</f>
        <v>0</v>
      </c>
      <c r="FM30" s="1">
        <f>[2]Slovenia!FM$27</f>
        <v>0</v>
      </c>
      <c r="FN30" s="1">
        <f>[2]Slovenia!FN$27</f>
        <v>0</v>
      </c>
      <c r="FO30" s="1">
        <f>[2]Slovenia!FO$27</f>
        <v>0</v>
      </c>
      <c r="FP30" s="1">
        <f>[2]Slovenia!FP$27</f>
        <v>0</v>
      </c>
      <c r="FQ30" s="1">
        <f>[2]Slovenia!FQ$27</f>
        <v>0</v>
      </c>
      <c r="FR30" s="1">
        <f>[2]Slovenia!FR$27</f>
        <v>0</v>
      </c>
      <c r="FS30" s="1">
        <f>[2]Slovenia!FS$27</f>
        <v>0</v>
      </c>
      <c r="FT30" s="1">
        <f>[2]Slovenia!FT$27</f>
        <v>0</v>
      </c>
      <c r="FU30" s="1">
        <f>[2]Slovenia!FU$27</f>
        <v>0</v>
      </c>
      <c r="FV30" s="1">
        <f>[2]Slovenia!FV$27</f>
        <v>0</v>
      </c>
      <c r="FW30" s="1">
        <f>[2]Slovenia!FW$27</f>
        <v>0</v>
      </c>
      <c r="FX30" s="1">
        <f>[2]Slovenia!FX$27</f>
        <v>0</v>
      </c>
      <c r="FY30" s="1">
        <f>[2]Slovenia!FY$27</f>
        <v>0</v>
      </c>
      <c r="FZ30" s="7">
        <f>SUM($B30:FY30)</f>
        <v>0</v>
      </c>
    </row>
    <row r="31" spans="1:182">
      <c r="A31" t="s">
        <v>34</v>
      </c>
      <c r="B31" s="1">
        <f>[2]Spain!B$27</f>
        <v>0</v>
      </c>
      <c r="C31" s="1">
        <f>[2]Spain!C$27</f>
        <v>0</v>
      </c>
      <c r="D31" s="1">
        <f>[2]Spain!D$27</f>
        <v>0</v>
      </c>
      <c r="E31" s="1">
        <f>[2]Spain!E$27</f>
        <v>0</v>
      </c>
      <c r="F31" s="1">
        <f>[2]Spain!F$27</f>
        <v>0</v>
      </c>
      <c r="G31" s="1">
        <f>[2]Spain!G$27</f>
        <v>0</v>
      </c>
      <c r="H31" s="1">
        <f>[2]Spain!H$27</f>
        <v>0</v>
      </c>
      <c r="I31" s="1">
        <f>[2]Spain!I$27</f>
        <v>0</v>
      </c>
      <c r="J31" s="1">
        <f>[2]Spain!J$27</f>
        <v>0</v>
      </c>
      <c r="K31" s="1">
        <f>[2]Spain!K$27</f>
        <v>0</v>
      </c>
      <c r="L31" s="1">
        <f>[2]Spain!L$27</f>
        <v>0</v>
      </c>
      <c r="M31" s="1">
        <f>[2]Spain!M$27</f>
        <v>0</v>
      </c>
      <c r="N31" s="1">
        <f>[2]Spain!N$27</f>
        <v>0</v>
      </c>
      <c r="O31" s="1">
        <f>[2]Spain!O$27</f>
        <v>0</v>
      </c>
      <c r="P31" s="1">
        <f>[2]Spain!P$27</f>
        <v>0</v>
      </c>
      <c r="Q31" s="1">
        <f>[2]Spain!Q$27</f>
        <v>0</v>
      </c>
      <c r="R31" s="1">
        <f>[2]Spain!R$27</f>
        <v>0</v>
      </c>
      <c r="S31" s="1">
        <f>[2]Spain!S$27</f>
        <v>0</v>
      </c>
      <c r="T31" s="1">
        <f>[2]Spain!T$27</f>
        <v>0</v>
      </c>
      <c r="U31" s="1">
        <f>[2]Spain!U$27</f>
        <v>0</v>
      </c>
      <c r="V31" s="1">
        <f>[2]Spain!V$27</f>
        <v>0</v>
      </c>
      <c r="W31" s="1">
        <f>[2]Spain!W$27</f>
        <v>0</v>
      </c>
      <c r="X31" s="1">
        <f>[2]Spain!X$27</f>
        <v>0</v>
      </c>
      <c r="Y31" s="1">
        <f>[2]Spain!Y$27</f>
        <v>0</v>
      </c>
      <c r="Z31" s="1">
        <f>[2]Spain!Z$27</f>
        <v>0</v>
      </c>
      <c r="AA31" s="1">
        <f>[2]Spain!AA$27</f>
        <v>0</v>
      </c>
      <c r="AB31" s="1">
        <f>[2]Spain!AB$27</f>
        <v>0</v>
      </c>
      <c r="AC31" s="1">
        <f>[2]Spain!AC$27</f>
        <v>0</v>
      </c>
      <c r="AD31" s="1">
        <f>[2]Spain!AD$27</f>
        <v>0</v>
      </c>
      <c r="AE31" s="1">
        <f>[2]Spain!AE$27</f>
        <v>0</v>
      </c>
      <c r="AF31" s="1">
        <f>[2]Spain!AF$27</f>
        <v>0</v>
      </c>
      <c r="AG31" s="1">
        <f>[2]Spain!AG$27</f>
        <v>0</v>
      </c>
      <c r="AH31" s="1">
        <f>[2]Spain!AH$27</f>
        <v>0</v>
      </c>
      <c r="AI31" s="1">
        <f>[2]Spain!AI$27</f>
        <v>0</v>
      </c>
      <c r="AJ31" s="1">
        <f>[2]Spain!AJ$27</f>
        <v>0</v>
      </c>
      <c r="AK31" s="1">
        <f>[2]Spain!AK$27</f>
        <v>0</v>
      </c>
      <c r="AL31" s="1">
        <f>[2]Spain!AL$27</f>
        <v>0</v>
      </c>
      <c r="AM31" s="1">
        <f>[2]Spain!AM$27</f>
        <v>0</v>
      </c>
      <c r="AN31" s="1">
        <f>[2]Spain!AN$27</f>
        <v>0</v>
      </c>
      <c r="AO31" s="1">
        <f>[2]Spain!AO$27</f>
        <v>0</v>
      </c>
      <c r="AP31" s="1">
        <f>[2]Spain!AP$27</f>
        <v>0</v>
      </c>
      <c r="AQ31" s="1">
        <f>[2]Spain!AQ$27</f>
        <v>0</v>
      </c>
      <c r="AR31" s="1">
        <f>[2]Spain!AR$27</f>
        <v>0</v>
      </c>
      <c r="AS31" s="1">
        <f>[2]Spain!AS$27</f>
        <v>0</v>
      </c>
      <c r="AT31" s="1">
        <f>[2]Spain!AT$27</f>
        <v>0</v>
      </c>
      <c r="AU31" s="1">
        <f>[2]Spain!AU$27</f>
        <v>0</v>
      </c>
      <c r="AV31" s="1">
        <f>[2]Spain!AV$27</f>
        <v>0</v>
      </c>
      <c r="AW31" s="1">
        <f>[2]Spain!AW$27</f>
        <v>0</v>
      </c>
      <c r="AX31" s="1">
        <f>[2]Spain!AX$27</f>
        <v>0</v>
      </c>
      <c r="AY31" s="1">
        <f>[2]Spain!AY$27</f>
        <v>0</v>
      </c>
      <c r="AZ31" s="1">
        <f>[2]Spain!AZ$27</f>
        <v>0</v>
      </c>
      <c r="BA31" s="1">
        <f>[2]Spain!BA$27</f>
        <v>0</v>
      </c>
      <c r="BB31" s="1">
        <f>[2]Spain!BB$27</f>
        <v>0</v>
      </c>
      <c r="BC31" s="1">
        <f>[2]Spain!BC$27</f>
        <v>0</v>
      </c>
      <c r="BD31" s="1">
        <f>[2]Spain!BD$27</f>
        <v>0</v>
      </c>
      <c r="BE31" s="1">
        <f>[2]Spain!BE$27</f>
        <v>0</v>
      </c>
      <c r="BF31" s="1">
        <f>[2]Spain!BF$27</f>
        <v>0</v>
      </c>
      <c r="BG31" s="1">
        <f>[2]Spain!BG$27</f>
        <v>0</v>
      </c>
      <c r="BH31" s="1">
        <f>[2]Spain!BH$27</f>
        <v>0</v>
      </c>
      <c r="BI31" s="1">
        <f>[2]Spain!BI$27</f>
        <v>0</v>
      </c>
      <c r="BJ31" s="1">
        <f>[2]Spain!BJ$27</f>
        <v>0</v>
      </c>
      <c r="BK31" s="1">
        <f>[2]Spain!BK$27</f>
        <v>0</v>
      </c>
      <c r="BL31" s="1">
        <f>[2]Spain!BL$27</f>
        <v>0</v>
      </c>
      <c r="BM31" s="1">
        <f>[2]Spain!BM$27</f>
        <v>0</v>
      </c>
      <c r="BN31" s="1">
        <f>[2]Spain!BN$27</f>
        <v>0</v>
      </c>
      <c r="BO31" s="1">
        <f>[2]Spain!BO$27</f>
        <v>0</v>
      </c>
      <c r="BP31" s="1">
        <f>[2]Spain!BP$27</f>
        <v>0</v>
      </c>
      <c r="BQ31" s="1">
        <f>[2]Spain!BQ$27</f>
        <v>0</v>
      </c>
      <c r="BR31" s="1">
        <f>[2]Spain!BR$27</f>
        <v>0</v>
      </c>
      <c r="BS31" s="1">
        <f>[2]Spain!BS$27</f>
        <v>0</v>
      </c>
      <c r="BT31" s="1">
        <f>[2]Spain!BT$27</f>
        <v>0</v>
      </c>
      <c r="BU31" s="1">
        <f>[2]Spain!BU$27</f>
        <v>0</v>
      </c>
      <c r="BV31" s="1">
        <f>[2]Spain!BV$27</f>
        <v>0</v>
      </c>
      <c r="BW31" s="1">
        <f>[2]Spain!BW$27</f>
        <v>0</v>
      </c>
      <c r="BX31" s="1">
        <f>[2]Spain!BX$27</f>
        <v>0</v>
      </c>
      <c r="BY31" s="1">
        <f>[2]Spain!BY$27</f>
        <v>0</v>
      </c>
      <c r="BZ31" s="1">
        <f>[2]Spain!BZ$27</f>
        <v>0</v>
      </c>
      <c r="CA31" s="1">
        <f>[2]Spain!CA$27</f>
        <v>0</v>
      </c>
      <c r="CB31" s="1">
        <f>[2]Spain!CB$27</f>
        <v>0</v>
      </c>
      <c r="CC31" s="1">
        <f>[2]Spain!CC$27</f>
        <v>0</v>
      </c>
      <c r="CD31" s="1">
        <f>[2]Spain!CD$27</f>
        <v>0.30000000000000004</v>
      </c>
      <c r="CE31" s="1">
        <f>[2]Spain!CE$27</f>
        <v>0</v>
      </c>
      <c r="CF31" s="1">
        <f>[2]Spain!CF$27</f>
        <v>0</v>
      </c>
      <c r="CG31" s="1">
        <f>[2]Spain!CG$27</f>
        <v>0</v>
      </c>
      <c r="CH31" s="1">
        <f>[2]Spain!CH$27</f>
        <v>0</v>
      </c>
      <c r="CI31" s="1">
        <f>[2]Spain!CI$27</f>
        <v>0</v>
      </c>
      <c r="CJ31" s="1">
        <f>[2]Spain!CJ$27</f>
        <v>0</v>
      </c>
      <c r="CK31" s="1">
        <f>[2]Spain!CK$27</f>
        <v>0</v>
      </c>
      <c r="CL31" s="1">
        <f>[2]Spain!CL$27</f>
        <v>0</v>
      </c>
      <c r="CM31" s="1">
        <f>[2]Spain!CM$27</f>
        <v>0</v>
      </c>
      <c r="CN31" s="1">
        <f>[2]Spain!CN$27</f>
        <v>0</v>
      </c>
      <c r="CO31" s="1">
        <f>[2]Spain!CO$27</f>
        <v>0</v>
      </c>
      <c r="CP31" s="1">
        <f>[2]Spain!CP$27</f>
        <v>0</v>
      </c>
      <c r="CQ31" s="1">
        <f>[2]Spain!CQ$27</f>
        <v>0</v>
      </c>
      <c r="CR31" s="1">
        <f>[2]Spain!CR$27</f>
        <v>0</v>
      </c>
      <c r="CS31" s="1">
        <f>[2]Spain!CS$27</f>
        <v>0</v>
      </c>
      <c r="CT31" s="1">
        <f>[2]Spain!CT$27</f>
        <v>0</v>
      </c>
      <c r="CU31" s="1">
        <f>[2]Spain!CU$27</f>
        <v>0</v>
      </c>
      <c r="CV31" s="1">
        <f>[2]Spain!CV$27</f>
        <v>0</v>
      </c>
      <c r="CW31" s="1">
        <f>[2]Spain!CW$27</f>
        <v>0</v>
      </c>
      <c r="CX31" s="1">
        <f>[2]Spain!CX$27</f>
        <v>0</v>
      </c>
      <c r="CY31" s="1">
        <f>[2]Spain!CY$27</f>
        <v>0</v>
      </c>
      <c r="CZ31" s="1">
        <f>[2]Spain!CZ$27</f>
        <v>0</v>
      </c>
      <c r="DA31" s="1">
        <f>[2]Spain!DA$27</f>
        <v>0</v>
      </c>
      <c r="DB31" s="1">
        <f>[2]Spain!DB$27</f>
        <v>0</v>
      </c>
      <c r="DC31" s="1">
        <f>[2]Spain!DC$27</f>
        <v>0</v>
      </c>
      <c r="DD31" s="1">
        <f>[2]Spain!DD$27</f>
        <v>0</v>
      </c>
      <c r="DE31" s="1">
        <f>[2]Spain!DE$27</f>
        <v>5</v>
      </c>
      <c r="DF31" s="1">
        <f>[2]Spain!DF$27</f>
        <v>0</v>
      </c>
      <c r="DG31" s="1">
        <f>[2]Spain!DG$27</f>
        <v>0</v>
      </c>
      <c r="DH31" s="1">
        <f>[2]Spain!DH$27</f>
        <v>0</v>
      </c>
      <c r="DI31" s="1">
        <f>[2]Spain!DI$27</f>
        <v>0</v>
      </c>
      <c r="DJ31" s="1">
        <f>[2]Spain!DJ$27</f>
        <v>0</v>
      </c>
      <c r="DK31" s="1">
        <f>[2]Spain!DK$27</f>
        <v>0</v>
      </c>
      <c r="DL31" s="1">
        <f>[2]Spain!DL$27</f>
        <v>0</v>
      </c>
      <c r="DM31" s="1">
        <f>[2]Spain!DM$27</f>
        <v>0</v>
      </c>
      <c r="DN31" s="1">
        <f>[2]Spain!DN$27</f>
        <v>0</v>
      </c>
      <c r="DO31" s="1">
        <f>[2]Spain!DO$27</f>
        <v>0</v>
      </c>
      <c r="DP31" s="1">
        <f>[2]Spain!DP$27</f>
        <v>8.3000000000000007</v>
      </c>
      <c r="DQ31" s="1">
        <f>[2]Spain!DQ$27</f>
        <v>0</v>
      </c>
      <c r="DR31" s="1">
        <f>[2]Spain!DR$27</f>
        <v>0</v>
      </c>
      <c r="DS31" s="1">
        <f>[2]Spain!DS$27</f>
        <v>0</v>
      </c>
      <c r="DT31" s="1">
        <f>[2]Spain!DT$27</f>
        <v>0</v>
      </c>
      <c r="DU31" s="1">
        <f>[2]Spain!DU$27</f>
        <v>0</v>
      </c>
      <c r="DV31" s="1">
        <f>[2]Spain!DV$27</f>
        <v>0</v>
      </c>
      <c r="DW31" s="1">
        <f>[2]Spain!DW$27</f>
        <v>0</v>
      </c>
      <c r="DX31" s="1">
        <f>[2]Spain!DX$27</f>
        <v>0</v>
      </c>
      <c r="DY31" s="1">
        <f>[2]Spain!DY$27</f>
        <v>0</v>
      </c>
      <c r="DZ31" s="1">
        <f>[2]Spain!DZ$27</f>
        <v>0</v>
      </c>
      <c r="EA31" s="1">
        <f>[2]Spain!EA$27</f>
        <v>0</v>
      </c>
      <c r="EB31" s="1">
        <f>[2]Spain!EB$27</f>
        <v>0</v>
      </c>
      <c r="EC31" s="1">
        <f>[2]Spain!EC$27</f>
        <v>0</v>
      </c>
      <c r="ED31" s="1">
        <f>[2]Spain!ED$27</f>
        <v>0</v>
      </c>
      <c r="EE31" s="1">
        <f>[2]Spain!EE$27</f>
        <v>0</v>
      </c>
      <c r="EF31" s="1">
        <f>[2]Spain!EF$27</f>
        <v>0</v>
      </c>
      <c r="EG31" s="1">
        <f>[2]Spain!EG$27</f>
        <v>0</v>
      </c>
      <c r="EH31" s="1">
        <f>[2]Spain!EH$27</f>
        <v>0</v>
      </c>
      <c r="EI31" s="1">
        <f>[2]Spain!EI$27</f>
        <v>0</v>
      </c>
      <c r="EJ31" s="1">
        <f>[2]Spain!EJ$27</f>
        <v>0</v>
      </c>
      <c r="EK31" s="1">
        <f>[2]Spain!EK$27</f>
        <v>0</v>
      </c>
      <c r="EL31" s="1">
        <f>[2]Spain!EL$27</f>
        <v>0</v>
      </c>
      <c r="EM31" s="1">
        <f>[2]Spain!EM$27</f>
        <v>0</v>
      </c>
      <c r="EN31" s="1">
        <f>[2]Spain!EN$27</f>
        <v>0</v>
      </c>
      <c r="EO31" s="1">
        <f>[2]Spain!EO$27</f>
        <v>0</v>
      </c>
      <c r="EP31" s="1">
        <f>[2]Spain!EP$27</f>
        <v>0</v>
      </c>
      <c r="EQ31" s="1">
        <f>[2]Spain!EQ$27</f>
        <v>0</v>
      </c>
      <c r="ER31" s="1">
        <f>[2]Spain!ER$27</f>
        <v>0</v>
      </c>
      <c r="ES31" s="1">
        <f>[2]Spain!ES$27</f>
        <v>0</v>
      </c>
      <c r="ET31" s="1">
        <f>[2]Spain!ET$27</f>
        <v>0</v>
      </c>
      <c r="EU31" s="1">
        <f>[2]Spain!EU$27</f>
        <v>0</v>
      </c>
      <c r="EV31" s="1">
        <f>[2]Spain!EV$27</f>
        <v>0</v>
      </c>
      <c r="EW31" s="1">
        <f>[2]Spain!EW$27</f>
        <v>0</v>
      </c>
      <c r="EX31" s="1">
        <f>[2]Spain!EX$27</f>
        <v>0</v>
      </c>
      <c r="EY31" s="1">
        <f>[2]Spain!EY$27</f>
        <v>0</v>
      </c>
      <c r="EZ31" s="1">
        <f>[2]Spain!EZ$27</f>
        <v>0</v>
      </c>
      <c r="FA31" s="1">
        <f>[2]Spain!FA$27</f>
        <v>0</v>
      </c>
      <c r="FB31" s="1">
        <f>[2]Spain!FB$27</f>
        <v>0</v>
      </c>
      <c r="FC31" s="1">
        <f>[2]Spain!FC$27</f>
        <v>0</v>
      </c>
      <c r="FD31" s="1">
        <f>[2]Spain!FD$27</f>
        <v>0</v>
      </c>
      <c r="FE31" s="1">
        <f>[2]Spain!FE$27</f>
        <v>0</v>
      </c>
      <c r="FF31" s="1">
        <f>[2]Spain!FF$27</f>
        <v>0</v>
      </c>
      <c r="FG31" s="1">
        <f>[2]Spain!FG$27</f>
        <v>0</v>
      </c>
      <c r="FH31" s="1">
        <f>[2]Spain!FH$27</f>
        <v>0</v>
      </c>
      <c r="FI31" s="1">
        <f>[2]Spain!FI$27</f>
        <v>0</v>
      </c>
      <c r="FJ31" s="1">
        <f>[2]Spain!FJ$27</f>
        <v>0</v>
      </c>
      <c r="FK31" s="1">
        <f>[2]Spain!FK$27</f>
        <v>0</v>
      </c>
      <c r="FL31" s="1">
        <f>[2]Spain!FL$27</f>
        <v>0</v>
      </c>
      <c r="FM31" s="1">
        <f>[2]Spain!FM$27</f>
        <v>0</v>
      </c>
      <c r="FN31" s="1">
        <f>[2]Spain!FN$27</f>
        <v>0</v>
      </c>
      <c r="FO31" s="1">
        <f>[2]Spain!FO$27</f>
        <v>0</v>
      </c>
      <c r="FP31" s="1">
        <f>[2]Spain!FP$27</f>
        <v>0</v>
      </c>
      <c r="FQ31" s="1">
        <f>[2]Spain!FQ$27</f>
        <v>0</v>
      </c>
      <c r="FR31" s="1">
        <f>[2]Spain!FR$27</f>
        <v>0</v>
      </c>
      <c r="FS31" s="1">
        <f>[2]Spain!FS$27</f>
        <v>0</v>
      </c>
      <c r="FT31" s="1">
        <f>[2]Spain!FT$27</f>
        <v>0</v>
      </c>
      <c r="FU31" s="1">
        <f>[2]Spain!FU$27</f>
        <v>0</v>
      </c>
      <c r="FV31" s="1">
        <f>[2]Spain!FV$27</f>
        <v>0</v>
      </c>
      <c r="FW31" s="1">
        <f>[2]Spain!FW$27</f>
        <v>0</v>
      </c>
      <c r="FX31" s="1">
        <f>[2]Spain!FX$27</f>
        <v>0</v>
      </c>
      <c r="FY31" s="1">
        <f>[2]Spain!FY$27</f>
        <v>0</v>
      </c>
      <c r="FZ31" s="7">
        <f>SUM($B31:FY31)</f>
        <v>13.600000000000001</v>
      </c>
    </row>
    <row r="32" spans="1:182">
      <c r="A32" t="s">
        <v>26</v>
      </c>
      <c r="B32" s="1">
        <f>[2]Sweden!B$27</f>
        <v>0</v>
      </c>
      <c r="C32" s="1">
        <f>[2]Sweden!C$27</f>
        <v>0</v>
      </c>
      <c r="D32" s="1">
        <f>[2]Sweden!D$27</f>
        <v>0</v>
      </c>
      <c r="E32" s="1">
        <f>[2]Sweden!E$27</f>
        <v>0</v>
      </c>
      <c r="F32" s="1">
        <f>[2]Sweden!F$27</f>
        <v>0</v>
      </c>
      <c r="G32" s="1">
        <f>[2]Sweden!G$27</f>
        <v>0</v>
      </c>
      <c r="H32" s="1">
        <f>[2]Sweden!H$27</f>
        <v>0</v>
      </c>
      <c r="I32" s="1">
        <f>[2]Sweden!I$27</f>
        <v>0</v>
      </c>
      <c r="J32" s="1">
        <f>[2]Sweden!J$27</f>
        <v>0</v>
      </c>
      <c r="K32" s="1">
        <f>[2]Sweden!K$27</f>
        <v>0</v>
      </c>
      <c r="L32" s="1">
        <f>[2]Sweden!L$27</f>
        <v>0</v>
      </c>
      <c r="M32" s="1">
        <f>[2]Sweden!M$27</f>
        <v>0</v>
      </c>
      <c r="N32" s="1">
        <f>[2]Sweden!N$27</f>
        <v>0</v>
      </c>
      <c r="O32" s="1">
        <f>[2]Sweden!O$27</f>
        <v>0</v>
      </c>
      <c r="P32" s="1">
        <f>[2]Sweden!P$27</f>
        <v>0</v>
      </c>
      <c r="Q32" s="1">
        <f>[2]Sweden!Q$27</f>
        <v>0</v>
      </c>
      <c r="R32" s="1">
        <f>[2]Sweden!R$27</f>
        <v>0</v>
      </c>
      <c r="S32" s="1">
        <f>[2]Sweden!S$27</f>
        <v>0</v>
      </c>
      <c r="T32" s="1">
        <f>[2]Sweden!T$27</f>
        <v>0</v>
      </c>
      <c r="U32" s="1">
        <f>[2]Sweden!U$27</f>
        <v>0</v>
      </c>
      <c r="V32" s="1">
        <f>[2]Sweden!V$27</f>
        <v>0</v>
      </c>
      <c r="W32" s="1">
        <f>[2]Sweden!W$27</f>
        <v>0</v>
      </c>
      <c r="X32" s="1">
        <f>[2]Sweden!X$27</f>
        <v>0</v>
      </c>
      <c r="Y32" s="1">
        <f>[2]Sweden!Y$27</f>
        <v>0</v>
      </c>
      <c r="Z32" s="1">
        <f>[2]Sweden!Z$27</f>
        <v>0</v>
      </c>
      <c r="AA32" s="1">
        <f>[2]Sweden!AA$27</f>
        <v>0</v>
      </c>
      <c r="AB32" s="1">
        <f>[2]Sweden!AB$27</f>
        <v>0</v>
      </c>
      <c r="AC32" s="1">
        <f>[2]Sweden!AC$27</f>
        <v>0</v>
      </c>
      <c r="AD32" s="1">
        <f>[2]Sweden!AD$27</f>
        <v>0</v>
      </c>
      <c r="AE32" s="1">
        <f>[2]Sweden!AE$27</f>
        <v>0</v>
      </c>
      <c r="AF32" s="1">
        <f>[2]Sweden!AF$27</f>
        <v>0</v>
      </c>
      <c r="AG32" s="1">
        <f>[2]Sweden!AG$27</f>
        <v>0</v>
      </c>
      <c r="AH32" s="1">
        <f>[2]Sweden!AH$27</f>
        <v>0</v>
      </c>
      <c r="AI32" s="1">
        <f>[2]Sweden!AI$27</f>
        <v>0</v>
      </c>
      <c r="AJ32" s="1">
        <f>[2]Sweden!AJ$27</f>
        <v>0</v>
      </c>
      <c r="AK32" s="1">
        <f>[2]Sweden!AK$27</f>
        <v>0</v>
      </c>
      <c r="AL32" s="1">
        <f>[2]Sweden!AL$27</f>
        <v>0</v>
      </c>
      <c r="AM32" s="1">
        <f>[2]Sweden!AM$27</f>
        <v>0</v>
      </c>
      <c r="AN32" s="1">
        <f>[2]Sweden!AN$27</f>
        <v>0</v>
      </c>
      <c r="AO32" s="1">
        <f>[2]Sweden!AO$27</f>
        <v>0</v>
      </c>
      <c r="AP32" s="1">
        <f>[2]Sweden!AP$27</f>
        <v>0</v>
      </c>
      <c r="AQ32" s="1">
        <f>[2]Sweden!AQ$27</f>
        <v>0</v>
      </c>
      <c r="AR32" s="1">
        <f>[2]Sweden!AR$27</f>
        <v>0</v>
      </c>
      <c r="AS32" s="1">
        <f>[2]Sweden!AS$27</f>
        <v>0</v>
      </c>
      <c r="AT32" s="1">
        <f>[2]Sweden!AT$27</f>
        <v>0</v>
      </c>
      <c r="AU32" s="1">
        <f>[2]Sweden!AU$27</f>
        <v>0</v>
      </c>
      <c r="AV32" s="1">
        <f>[2]Sweden!AV$27</f>
        <v>0</v>
      </c>
      <c r="AW32" s="1">
        <f>[2]Sweden!AW$27</f>
        <v>0</v>
      </c>
      <c r="AX32" s="1">
        <f>[2]Sweden!AX$27</f>
        <v>0</v>
      </c>
      <c r="AY32" s="1">
        <f>[2]Sweden!AY$27</f>
        <v>0</v>
      </c>
      <c r="AZ32" s="1">
        <f>[2]Sweden!AZ$27</f>
        <v>0</v>
      </c>
      <c r="BA32" s="1">
        <f>[2]Sweden!BA$27</f>
        <v>0</v>
      </c>
      <c r="BB32" s="1">
        <f>[2]Sweden!BB$27</f>
        <v>0</v>
      </c>
      <c r="BC32" s="1">
        <f>[2]Sweden!BC$27</f>
        <v>0</v>
      </c>
      <c r="BD32" s="1">
        <f>[2]Sweden!BD$27</f>
        <v>0</v>
      </c>
      <c r="BE32" s="1">
        <f>[2]Sweden!BE$27</f>
        <v>0</v>
      </c>
      <c r="BF32" s="1">
        <f>[2]Sweden!BF$27</f>
        <v>0</v>
      </c>
      <c r="BG32" s="1">
        <f>[2]Sweden!BG$27</f>
        <v>0</v>
      </c>
      <c r="BH32" s="1">
        <f>[2]Sweden!BH$27</f>
        <v>0</v>
      </c>
      <c r="BI32" s="1">
        <f>[2]Sweden!BI$27</f>
        <v>0</v>
      </c>
      <c r="BJ32" s="1">
        <f>[2]Sweden!BJ$27</f>
        <v>0</v>
      </c>
      <c r="BK32" s="1">
        <f>[2]Sweden!BK$27</f>
        <v>0</v>
      </c>
      <c r="BL32" s="1">
        <f>[2]Sweden!BL$27</f>
        <v>0</v>
      </c>
      <c r="BM32" s="1">
        <f>[2]Sweden!BM$27</f>
        <v>0</v>
      </c>
      <c r="BN32" s="1">
        <f>[2]Sweden!BN$27</f>
        <v>0</v>
      </c>
      <c r="BO32" s="1">
        <f>[2]Sweden!BO$27</f>
        <v>0</v>
      </c>
      <c r="BP32" s="1">
        <f>[2]Sweden!BP$27</f>
        <v>0</v>
      </c>
      <c r="BQ32" s="1">
        <f>[2]Sweden!BQ$27</f>
        <v>0</v>
      </c>
      <c r="BR32" s="1">
        <f>[2]Sweden!BR$27</f>
        <v>0</v>
      </c>
      <c r="BS32" s="1">
        <f>[2]Sweden!BS$27</f>
        <v>0</v>
      </c>
      <c r="BT32" s="1">
        <f>[2]Sweden!BT$27</f>
        <v>0</v>
      </c>
      <c r="BU32" s="1">
        <f>[2]Sweden!BU$27</f>
        <v>0</v>
      </c>
      <c r="BV32" s="1">
        <f>[2]Sweden!BV$27</f>
        <v>0</v>
      </c>
      <c r="BW32" s="1">
        <f>[2]Sweden!BW$27</f>
        <v>0</v>
      </c>
      <c r="BX32" s="1">
        <f>[2]Sweden!BX$27</f>
        <v>0</v>
      </c>
      <c r="BY32" s="1">
        <f>[2]Sweden!BY$27</f>
        <v>0</v>
      </c>
      <c r="BZ32" s="1">
        <f>[2]Sweden!BZ$27</f>
        <v>0</v>
      </c>
      <c r="CA32" s="1">
        <f>[2]Sweden!CA$27</f>
        <v>0</v>
      </c>
      <c r="CB32" s="1">
        <f>[2]Sweden!CB$27</f>
        <v>0</v>
      </c>
      <c r="CC32" s="1">
        <f>[2]Sweden!CC$27</f>
        <v>0</v>
      </c>
      <c r="CD32" s="1">
        <f>[2]Sweden!CD$27</f>
        <v>0</v>
      </c>
      <c r="CE32" s="1">
        <f>[2]Sweden!CE$27</f>
        <v>0</v>
      </c>
      <c r="CF32" s="1">
        <f>[2]Sweden!CF$27</f>
        <v>0</v>
      </c>
      <c r="CG32" s="1">
        <f>[2]Sweden!CG$27</f>
        <v>0</v>
      </c>
      <c r="CH32" s="1">
        <f>[2]Sweden!CH$27</f>
        <v>0</v>
      </c>
      <c r="CI32" s="1">
        <f>[2]Sweden!CI$27</f>
        <v>0</v>
      </c>
      <c r="CJ32" s="1">
        <f>[2]Sweden!CJ$27</f>
        <v>0</v>
      </c>
      <c r="CK32" s="1">
        <f>[2]Sweden!CK$27</f>
        <v>0</v>
      </c>
      <c r="CL32" s="1">
        <f>[2]Sweden!CL$27</f>
        <v>0</v>
      </c>
      <c r="CM32" s="1">
        <f>[2]Sweden!CM$27</f>
        <v>0</v>
      </c>
      <c r="CN32" s="1">
        <f>[2]Sweden!CN$27</f>
        <v>0</v>
      </c>
      <c r="CO32" s="1">
        <f>[2]Sweden!CO$27</f>
        <v>0</v>
      </c>
      <c r="CP32" s="1">
        <f>[2]Sweden!CP$27</f>
        <v>0</v>
      </c>
      <c r="CQ32" s="1">
        <f>[2]Sweden!CQ$27</f>
        <v>0</v>
      </c>
      <c r="CR32" s="1">
        <f>[2]Sweden!CR$27</f>
        <v>0</v>
      </c>
      <c r="CS32" s="1">
        <f>[2]Sweden!CS$27</f>
        <v>0</v>
      </c>
      <c r="CT32" s="1">
        <f>[2]Sweden!CT$27</f>
        <v>0</v>
      </c>
      <c r="CU32" s="1">
        <f>[2]Sweden!CU$27</f>
        <v>0</v>
      </c>
      <c r="CV32" s="1">
        <f>[2]Sweden!CV$27</f>
        <v>0</v>
      </c>
      <c r="CW32" s="1">
        <f>[2]Sweden!CW$27</f>
        <v>0</v>
      </c>
      <c r="CX32" s="1">
        <f>[2]Sweden!CX$27</f>
        <v>0</v>
      </c>
      <c r="CY32" s="1">
        <f>[2]Sweden!CY$27</f>
        <v>0</v>
      </c>
      <c r="CZ32" s="1">
        <f>[2]Sweden!CZ$27</f>
        <v>0</v>
      </c>
      <c r="DA32" s="1">
        <f>[2]Sweden!DA$27</f>
        <v>0</v>
      </c>
      <c r="DB32" s="1">
        <f>[2]Sweden!DB$27</f>
        <v>0</v>
      </c>
      <c r="DC32" s="1">
        <f>[2]Sweden!DC$27</f>
        <v>0</v>
      </c>
      <c r="DD32" s="1">
        <f>[2]Sweden!DD$27</f>
        <v>0</v>
      </c>
      <c r="DE32" s="1">
        <f>[2]Sweden!DE$27</f>
        <v>0</v>
      </c>
      <c r="DF32" s="1">
        <f>[2]Sweden!DF$27</f>
        <v>0</v>
      </c>
      <c r="DG32" s="1">
        <f>[2]Sweden!DG$27</f>
        <v>0</v>
      </c>
      <c r="DH32" s="1">
        <f>[2]Sweden!DH$27</f>
        <v>0</v>
      </c>
      <c r="DI32" s="1">
        <f>[2]Sweden!DI$27</f>
        <v>0</v>
      </c>
      <c r="DJ32" s="1">
        <f>[2]Sweden!DJ$27</f>
        <v>0</v>
      </c>
      <c r="DK32" s="1">
        <f>[2]Sweden!DK$27</f>
        <v>0</v>
      </c>
      <c r="DL32" s="1">
        <f>[2]Sweden!DL$27</f>
        <v>0</v>
      </c>
      <c r="DM32" s="1">
        <f>[2]Sweden!DM$27</f>
        <v>0</v>
      </c>
      <c r="DN32" s="1">
        <f>[2]Sweden!DN$27</f>
        <v>0</v>
      </c>
      <c r="DO32" s="1">
        <f>[2]Sweden!DO$27</f>
        <v>0</v>
      </c>
      <c r="DP32" s="1">
        <f>[2]Sweden!DP$27</f>
        <v>0</v>
      </c>
      <c r="DQ32" s="1">
        <f>[2]Sweden!DQ$27</f>
        <v>0</v>
      </c>
      <c r="DR32" s="1">
        <f>[2]Sweden!DR$27</f>
        <v>0</v>
      </c>
      <c r="DS32" s="1">
        <f>[2]Sweden!DS$27</f>
        <v>0</v>
      </c>
      <c r="DT32" s="1">
        <f>[2]Sweden!DT$27</f>
        <v>0</v>
      </c>
      <c r="DU32" s="1">
        <f>[2]Sweden!DU$27</f>
        <v>0</v>
      </c>
      <c r="DV32" s="1">
        <f>[2]Sweden!DV$27</f>
        <v>0</v>
      </c>
      <c r="DW32" s="1">
        <f>[2]Sweden!DW$27</f>
        <v>0</v>
      </c>
      <c r="DX32" s="1">
        <f>[2]Sweden!DX$27</f>
        <v>0</v>
      </c>
      <c r="DY32" s="1">
        <f>[2]Sweden!DY$27</f>
        <v>0</v>
      </c>
      <c r="DZ32" s="1">
        <f>[2]Sweden!DZ$27</f>
        <v>0</v>
      </c>
      <c r="EA32" s="1">
        <f>[2]Sweden!EA$27</f>
        <v>0</v>
      </c>
      <c r="EB32" s="1">
        <f>[2]Sweden!EB$27</f>
        <v>0</v>
      </c>
      <c r="EC32" s="1">
        <f>[2]Sweden!EC$27</f>
        <v>0</v>
      </c>
      <c r="ED32" s="1">
        <f>[2]Sweden!ED$27</f>
        <v>0</v>
      </c>
      <c r="EE32" s="1">
        <f>[2]Sweden!EE$27</f>
        <v>0</v>
      </c>
      <c r="EF32" s="1">
        <f>[2]Sweden!EF$27</f>
        <v>0</v>
      </c>
      <c r="EG32" s="1">
        <f>[2]Sweden!EG$27</f>
        <v>0</v>
      </c>
      <c r="EH32" s="1">
        <f>[2]Sweden!EH$27</f>
        <v>0</v>
      </c>
      <c r="EI32" s="1">
        <f>[2]Sweden!EI$27</f>
        <v>0</v>
      </c>
      <c r="EJ32" s="1">
        <f>[2]Sweden!EJ$27</f>
        <v>0</v>
      </c>
      <c r="EK32" s="1">
        <f>[2]Sweden!EK$27</f>
        <v>0</v>
      </c>
      <c r="EL32" s="1">
        <f>[2]Sweden!EL$27</f>
        <v>0</v>
      </c>
      <c r="EM32" s="1">
        <f>[2]Sweden!EM$27</f>
        <v>0</v>
      </c>
      <c r="EN32" s="1">
        <f>[2]Sweden!EN$27</f>
        <v>0</v>
      </c>
      <c r="EO32" s="1">
        <f>[2]Sweden!EO$27</f>
        <v>0</v>
      </c>
      <c r="EP32" s="1">
        <f>[2]Sweden!EP$27</f>
        <v>0</v>
      </c>
      <c r="EQ32" s="1">
        <f>[2]Sweden!EQ$27</f>
        <v>0</v>
      </c>
      <c r="ER32" s="1">
        <f>[2]Sweden!ER$27</f>
        <v>0</v>
      </c>
      <c r="ES32" s="1">
        <f>[2]Sweden!ES$27</f>
        <v>0</v>
      </c>
      <c r="ET32" s="1">
        <f>[2]Sweden!ET$27</f>
        <v>0</v>
      </c>
      <c r="EU32" s="1">
        <f>[2]Sweden!EU$27</f>
        <v>0</v>
      </c>
      <c r="EV32" s="1">
        <f>[2]Sweden!EV$27</f>
        <v>0</v>
      </c>
      <c r="EW32" s="1">
        <f>[2]Sweden!EW$27</f>
        <v>0</v>
      </c>
      <c r="EX32" s="1">
        <f>[2]Sweden!EX$27</f>
        <v>0</v>
      </c>
      <c r="EY32" s="1">
        <f>[2]Sweden!EY$27</f>
        <v>0</v>
      </c>
      <c r="EZ32" s="1">
        <f>[2]Sweden!EZ$27</f>
        <v>0</v>
      </c>
      <c r="FA32" s="1">
        <f>[2]Sweden!FA$27</f>
        <v>0</v>
      </c>
      <c r="FB32" s="1">
        <f>[2]Sweden!FB$27</f>
        <v>0</v>
      </c>
      <c r="FC32" s="1">
        <f>[2]Sweden!FC$27</f>
        <v>0</v>
      </c>
      <c r="FD32" s="1">
        <f>[2]Sweden!FD$27</f>
        <v>0</v>
      </c>
      <c r="FE32" s="1">
        <f>[2]Sweden!FE$27</f>
        <v>0</v>
      </c>
      <c r="FF32" s="1">
        <f>[2]Sweden!FF$27</f>
        <v>0</v>
      </c>
      <c r="FG32" s="1">
        <f>[2]Sweden!FG$27</f>
        <v>0</v>
      </c>
      <c r="FH32" s="1">
        <f>[2]Sweden!FH$27</f>
        <v>0</v>
      </c>
      <c r="FI32" s="1">
        <f>[2]Sweden!FI$27</f>
        <v>0</v>
      </c>
      <c r="FJ32" s="1">
        <f>[2]Sweden!FJ$27</f>
        <v>0</v>
      </c>
      <c r="FK32" s="1">
        <f>[2]Sweden!FK$27</f>
        <v>0</v>
      </c>
      <c r="FL32" s="1">
        <f>[2]Sweden!FL$27</f>
        <v>0</v>
      </c>
      <c r="FM32" s="1">
        <f>[2]Sweden!FM$27</f>
        <v>0</v>
      </c>
      <c r="FN32" s="1">
        <f>[2]Sweden!FN$27</f>
        <v>0</v>
      </c>
      <c r="FO32" s="1">
        <f>[2]Sweden!FO$27</f>
        <v>0</v>
      </c>
      <c r="FP32" s="1">
        <f>[2]Sweden!FP$27</f>
        <v>0</v>
      </c>
      <c r="FQ32" s="1">
        <f>[2]Sweden!FQ$27</f>
        <v>0</v>
      </c>
      <c r="FR32" s="1">
        <f>[2]Sweden!FR$27</f>
        <v>0</v>
      </c>
      <c r="FS32" s="1">
        <f>[2]Sweden!FS$27</f>
        <v>0</v>
      </c>
      <c r="FT32" s="1">
        <f>[2]Sweden!FT$27</f>
        <v>0</v>
      </c>
      <c r="FU32" s="1">
        <f>[2]Sweden!FU$27</f>
        <v>0</v>
      </c>
      <c r="FV32" s="1">
        <f>[2]Sweden!FV$27</f>
        <v>0</v>
      </c>
      <c r="FW32" s="1">
        <f>[2]Sweden!FW$27</f>
        <v>0</v>
      </c>
      <c r="FX32" s="1">
        <f>[2]Sweden!FX$27</f>
        <v>0</v>
      </c>
      <c r="FY32" s="1">
        <f>[2]Sweden!FY$27</f>
        <v>0</v>
      </c>
      <c r="FZ32" s="7">
        <f>SUM($B32:FY32)</f>
        <v>0</v>
      </c>
    </row>
    <row r="33" spans="1:182">
      <c r="A33" t="s">
        <v>37</v>
      </c>
      <c r="B33" s="1">
        <f>[2]UK!B$27</f>
        <v>34.700000000000003</v>
      </c>
      <c r="C33" s="1">
        <f>[2]UK!C$27</f>
        <v>34.700000000000003</v>
      </c>
      <c r="D33" s="1">
        <f>[2]UK!D$27</f>
        <v>17.900000000000002</v>
      </c>
      <c r="E33" s="1">
        <f>[2]UK!E$27</f>
        <v>17.900000000000002</v>
      </c>
      <c r="F33" s="1">
        <f>[2]UK!F$27</f>
        <v>17.900000000000002</v>
      </c>
      <c r="G33" s="1">
        <f>[2]UK!G$27</f>
        <v>35.700000000000003</v>
      </c>
      <c r="H33" s="1">
        <f>[2]UK!H$27</f>
        <v>0</v>
      </c>
      <c r="I33" s="1">
        <f>[2]UK!I$27</f>
        <v>35.700000000000003</v>
      </c>
      <c r="J33" s="1">
        <f>[2]UK!J$27</f>
        <v>35.700000000000003</v>
      </c>
      <c r="K33" s="1">
        <f>[2]UK!K$27</f>
        <v>209.20000000000002</v>
      </c>
      <c r="L33" s="1">
        <f>[2]UK!L$27</f>
        <v>112.2</v>
      </c>
      <c r="M33" s="1">
        <f>[2]UK!M$27</f>
        <v>132.70000000000002</v>
      </c>
      <c r="N33" s="1">
        <f>[2]UK!N$27</f>
        <v>35.200000000000003</v>
      </c>
      <c r="O33" s="1">
        <f>[2]UK!O$27</f>
        <v>34.700000000000003</v>
      </c>
      <c r="P33" s="1">
        <f>[2]UK!P$27</f>
        <v>19</v>
      </c>
      <c r="Q33" s="1">
        <f>[2]UK!Q$27</f>
        <v>17.900000000000002</v>
      </c>
      <c r="R33" s="1">
        <f>[2]UK!R$27</f>
        <v>17.900000000000002</v>
      </c>
      <c r="S33" s="1">
        <f>[2]UK!S$27</f>
        <v>17.900000000000002</v>
      </c>
      <c r="T33" s="1">
        <f>[2]UK!T$27</f>
        <v>17.900000000000002</v>
      </c>
      <c r="U33" s="1">
        <f>[2]UK!U$27</f>
        <v>17.900000000000002</v>
      </c>
      <c r="V33" s="1">
        <f>[2]UK!V$27</f>
        <v>17.3</v>
      </c>
      <c r="W33" s="1">
        <f>[2]UK!W$27</f>
        <v>17.900000000000002</v>
      </c>
      <c r="X33" s="1">
        <f>[2]UK!X$27</f>
        <v>35.700000000000003</v>
      </c>
      <c r="Y33" s="1">
        <f>[2]UK!Y$27</f>
        <v>0</v>
      </c>
      <c r="Z33" s="1">
        <f>[2]UK!Z$27</f>
        <v>0</v>
      </c>
      <c r="AA33" s="1">
        <f>[2]UK!AA$27</f>
        <v>0</v>
      </c>
      <c r="AB33" s="1">
        <f>[2]UK!AB$27</f>
        <v>0</v>
      </c>
      <c r="AC33" s="1">
        <f>[2]UK!AC$27</f>
        <v>0</v>
      </c>
      <c r="AD33" s="1">
        <f>[2]UK!AD$27</f>
        <v>0</v>
      </c>
      <c r="AE33" s="1">
        <f>[2]UK!AE$27</f>
        <v>0</v>
      </c>
      <c r="AF33" s="1">
        <f>[2]UK!AF$27</f>
        <v>0</v>
      </c>
      <c r="AG33" s="1">
        <f>[2]UK!AG$27</f>
        <v>0</v>
      </c>
      <c r="AH33" s="1">
        <f>[2]UK!AH$27</f>
        <v>0</v>
      </c>
      <c r="AI33" s="1">
        <f>[2]UK!AI$27</f>
        <v>0</v>
      </c>
      <c r="AJ33" s="1">
        <f>[2]UK!AJ$27</f>
        <v>0</v>
      </c>
      <c r="AK33" s="1">
        <f>[2]UK!AK$27</f>
        <v>0</v>
      </c>
      <c r="AL33" s="1">
        <f>[2]UK!AL$27</f>
        <v>0</v>
      </c>
      <c r="AM33" s="1">
        <f>[2]UK!AM$27</f>
        <v>0</v>
      </c>
      <c r="AN33" s="1">
        <f>[2]UK!AN$27</f>
        <v>0</v>
      </c>
      <c r="AO33" s="1">
        <f>[2]UK!AO$27</f>
        <v>0</v>
      </c>
      <c r="AP33" s="1">
        <f>[2]UK!AP$27</f>
        <v>0</v>
      </c>
      <c r="AQ33" s="1">
        <f>[2]UK!AQ$27</f>
        <v>0</v>
      </c>
      <c r="AR33" s="1">
        <f>[2]UK!AR$27</f>
        <v>0</v>
      </c>
      <c r="AS33" s="1">
        <f>[2]UK!AS$27</f>
        <v>0</v>
      </c>
      <c r="AT33" s="1">
        <f>[2]UK!AT$27</f>
        <v>0</v>
      </c>
      <c r="AU33" s="1">
        <f>[2]UK!AU$27</f>
        <v>0</v>
      </c>
      <c r="AV33" s="1">
        <f>[2]UK!AV$27</f>
        <v>0</v>
      </c>
      <c r="AW33" s="1">
        <f>[2]UK!AW$27</f>
        <v>0</v>
      </c>
      <c r="AX33" s="1">
        <f>[2]UK!AX$27</f>
        <v>0</v>
      </c>
      <c r="AY33" s="1">
        <f>[2]UK!AY$27</f>
        <v>0</v>
      </c>
      <c r="AZ33" s="1">
        <f>[2]UK!AZ$27</f>
        <v>0</v>
      </c>
      <c r="BA33" s="1">
        <f>[2]UK!BA$27</f>
        <v>0</v>
      </c>
      <c r="BB33" s="1">
        <f>[2]UK!BB$27</f>
        <v>0</v>
      </c>
      <c r="BC33" s="1">
        <f>[2]UK!BC$27</f>
        <v>0</v>
      </c>
      <c r="BD33" s="1">
        <f>[2]UK!BD$27</f>
        <v>0</v>
      </c>
      <c r="BE33" s="1">
        <f>[2]UK!BE$27</f>
        <v>0</v>
      </c>
      <c r="BF33" s="1">
        <f>[2]UK!BF$27</f>
        <v>0</v>
      </c>
      <c r="BG33" s="1">
        <f>[2]UK!BG$27</f>
        <v>0</v>
      </c>
      <c r="BH33" s="1">
        <f>[2]UK!BH$27</f>
        <v>0</v>
      </c>
      <c r="BI33" s="1">
        <f>[2]UK!BI$27</f>
        <v>0</v>
      </c>
      <c r="BJ33" s="1">
        <f>[2]UK!BJ$27</f>
        <v>0</v>
      </c>
      <c r="BK33" s="1">
        <f>[2]UK!BK$27</f>
        <v>0</v>
      </c>
      <c r="BL33" s="1">
        <f>[2]UK!BL$27</f>
        <v>0</v>
      </c>
      <c r="BM33" s="1">
        <f>[2]UK!BM$27</f>
        <v>0</v>
      </c>
      <c r="BN33" s="1">
        <f>[2]UK!BN$27</f>
        <v>0</v>
      </c>
      <c r="BO33" s="1">
        <f>[2]UK!BO$27</f>
        <v>0</v>
      </c>
      <c r="BP33" s="1">
        <f>[2]UK!BP$27</f>
        <v>0</v>
      </c>
      <c r="BQ33" s="1">
        <f>[2]UK!BQ$27</f>
        <v>0</v>
      </c>
      <c r="BR33" s="1">
        <f>[2]UK!BR$27</f>
        <v>0</v>
      </c>
      <c r="BS33" s="1">
        <f>[2]UK!BS$27</f>
        <v>0</v>
      </c>
      <c r="BT33" s="1">
        <f>[2]UK!BT$27</f>
        <v>0</v>
      </c>
      <c r="BU33" s="1">
        <f>[2]UK!BU$27</f>
        <v>0</v>
      </c>
      <c r="BV33" s="1">
        <f>[2]UK!BV$27</f>
        <v>0</v>
      </c>
      <c r="BW33" s="1">
        <f>[2]UK!BW$27</f>
        <v>0</v>
      </c>
      <c r="BX33" s="1">
        <f>[2]UK!BX$27</f>
        <v>0</v>
      </c>
      <c r="BY33" s="1">
        <f>[2]UK!BY$27</f>
        <v>0</v>
      </c>
      <c r="BZ33" s="1">
        <f>[2]UK!BZ$27</f>
        <v>0</v>
      </c>
      <c r="CA33" s="1">
        <f>[2]UK!CA$27</f>
        <v>0</v>
      </c>
      <c r="CB33" s="1">
        <f>[2]UK!CB$27</f>
        <v>0</v>
      </c>
      <c r="CC33" s="1">
        <f>[2]UK!CC$27</f>
        <v>0</v>
      </c>
      <c r="CD33" s="1">
        <f>[2]UK!CD$27</f>
        <v>0</v>
      </c>
      <c r="CE33" s="1">
        <f>[2]UK!CE$27</f>
        <v>0</v>
      </c>
      <c r="CF33" s="1">
        <f>[2]UK!CF$27</f>
        <v>0</v>
      </c>
      <c r="CG33" s="1">
        <f>[2]UK!CG$27</f>
        <v>0</v>
      </c>
      <c r="CH33" s="1">
        <f>[2]UK!CH$27</f>
        <v>0</v>
      </c>
      <c r="CI33" s="1">
        <f>[2]UK!CI$27</f>
        <v>0</v>
      </c>
      <c r="CJ33" s="1">
        <f>[2]UK!CJ$27</f>
        <v>0</v>
      </c>
      <c r="CK33" s="1">
        <f>[2]UK!CK$27</f>
        <v>0</v>
      </c>
      <c r="CL33" s="1">
        <f>[2]UK!CL$27</f>
        <v>0</v>
      </c>
      <c r="CM33" s="1">
        <f>[2]UK!CM$27</f>
        <v>0</v>
      </c>
      <c r="CN33" s="1">
        <f>[2]UK!CN$27</f>
        <v>0</v>
      </c>
      <c r="CO33" s="1">
        <f>[2]UK!CO$27</f>
        <v>0</v>
      </c>
      <c r="CP33" s="1">
        <f>[2]UK!CP$27</f>
        <v>0</v>
      </c>
      <c r="CQ33" s="1">
        <f>[2]UK!CQ$27</f>
        <v>0</v>
      </c>
      <c r="CR33" s="1">
        <f>[2]UK!CR$27</f>
        <v>0</v>
      </c>
      <c r="CS33" s="1">
        <f>[2]UK!CS$27</f>
        <v>0</v>
      </c>
      <c r="CT33" s="1">
        <f>[2]UK!CT$27</f>
        <v>0</v>
      </c>
      <c r="CU33" s="1">
        <f>[2]UK!CU$27</f>
        <v>0</v>
      </c>
      <c r="CV33" s="1">
        <f>[2]UK!CV$27</f>
        <v>3019.8</v>
      </c>
      <c r="CW33" s="1">
        <f>[2]UK!CW$27</f>
        <v>158.9</v>
      </c>
      <c r="CX33" s="1">
        <f>[2]UK!CX$27</f>
        <v>0</v>
      </c>
      <c r="CY33" s="1">
        <f>[2]UK!CY$27</f>
        <v>0</v>
      </c>
      <c r="CZ33" s="1">
        <f>[2]UK!CZ$27</f>
        <v>0</v>
      </c>
      <c r="DA33" s="1">
        <f>[2]UK!DA$27</f>
        <v>0</v>
      </c>
      <c r="DB33" s="1">
        <f>[2]UK!DB$27</f>
        <v>2956.6000000000004</v>
      </c>
      <c r="DC33" s="1">
        <f>[2]UK!DC$27</f>
        <v>155.60000000000002</v>
      </c>
      <c r="DD33" s="1">
        <f>[2]UK!DD$27</f>
        <v>465.5</v>
      </c>
      <c r="DE33" s="1">
        <f>[2]UK!DE$27</f>
        <v>302.10000000000002</v>
      </c>
      <c r="DF33" s="1">
        <f>[2]UK!DF$27</f>
        <v>0</v>
      </c>
      <c r="DG33" s="1">
        <f>[2]UK!DG$27</f>
        <v>0</v>
      </c>
      <c r="DH33" s="1">
        <f>[2]UK!DH$27</f>
        <v>0</v>
      </c>
      <c r="DI33" s="1">
        <f>[2]UK!DI$27</f>
        <v>0</v>
      </c>
      <c r="DJ33" s="1">
        <f>[2]UK!DJ$27</f>
        <v>0</v>
      </c>
      <c r="DK33" s="1">
        <f>[2]UK!DK$27</f>
        <v>0</v>
      </c>
      <c r="DL33" s="1">
        <f>[2]UK!DL$27</f>
        <v>0</v>
      </c>
      <c r="DM33" s="1">
        <f>[2]UK!DM$27</f>
        <v>0</v>
      </c>
      <c r="DN33" s="1">
        <f>[2]UK!DN$27</f>
        <v>0</v>
      </c>
      <c r="DO33" s="1">
        <f>[2]UK!DO$27</f>
        <v>0</v>
      </c>
      <c r="DP33" s="1">
        <f>[2]UK!DP$27</f>
        <v>3755.7000000000003</v>
      </c>
      <c r="DQ33" s="1">
        <f>[2]UK!DQ$27</f>
        <v>197.70000000000002</v>
      </c>
      <c r="DR33" s="1">
        <f>[2]UK!DR$27</f>
        <v>0</v>
      </c>
      <c r="DS33" s="1">
        <f>[2]UK!DS$27</f>
        <v>0</v>
      </c>
      <c r="DT33" s="1">
        <f>[2]UK!DT$27</f>
        <v>0</v>
      </c>
      <c r="DU33" s="1">
        <f>[2]UK!DU$27</f>
        <v>78.086000000000013</v>
      </c>
      <c r="DV33" s="1">
        <f>[2]UK!DV$27</f>
        <v>0</v>
      </c>
      <c r="DW33" s="1">
        <f>[2]UK!DW$27</f>
        <v>0</v>
      </c>
      <c r="DX33" s="1">
        <f>[2]UK!DX$27</f>
        <v>0</v>
      </c>
      <c r="DY33" s="1">
        <f>[2]UK!DY$27</f>
        <v>0</v>
      </c>
      <c r="DZ33" s="1">
        <f>[2]UK!DZ$27</f>
        <v>0</v>
      </c>
      <c r="EA33" s="1">
        <f>[2]UK!EA$27</f>
        <v>0</v>
      </c>
      <c r="EB33" s="1">
        <f>[2]UK!EB$27</f>
        <v>0</v>
      </c>
      <c r="EC33" s="1">
        <f>[2]UK!EC$27</f>
        <v>1.6640000000000001</v>
      </c>
      <c r="ED33" s="1">
        <f>[2]UK!ED$27</f>
        <v>0</v>
      </c>
      <c r="EE33" s="1">
        <f>[2]UK!EE$27</f>
        <v>0</v>
      </c>
      <c r="EF33" s="1">
        <f>[2]UK!EF$27</f>
        <v>1.4999999999999999E-2</v>
      </c>
      <c r="EG33" s="1">
        <f>[2]UK!EG$27</f>
        <v>0</v>
      </c>
      <c r="EH33" s="1">
        <f>[2]UK!EH$27</f>
        <v>8.9999999999999993E-3</v>
      </c>
      <c r="EI33" s="1">
        <f>[2]UK!EI$27</f>
        <v>0</v>
      </c>
      <c r="EJ33" s="1">
        <f>[2]UK!EJ$27</f>
        <v>0</v>
      </c>
      <c r="EK33" s="1">
        <f>[2]UK!EK$27</f>
        <v>0</v>
      </c>
      <c r="EL33" s="1">
        <f>[2]UK!EL$27</f>
        <v>0</v>
      </c>
      <c r="EM33" s="1">
        <f>[2]UK!EM$27</f>
        <v>0</v>
      </c>
      <c r="EN33" s="1">
        <f>[2]UK!EN$27</f>
        <v>0</v>
      </c>
      <c r="EO33" s="1">
        <f>[2]UK!EO$27</f>
        <v>0</v>
      </c>
      <c r="EP33" s="1">
        <f>[2]UK!EP$27</f>
        <v>0</v>
      </c>
      <c r="EQ33" s="1">
        <f>[2]UK!EQ$27</f>
        <v>0</v>
      </c>
      <c r="ER33" s="1">
        <f>[2]UK!ER$27</f>
        <v>0</v>
      </c>
      <c r="ES33" s="1">
        <f>[2]UK!ES$27</f>
        <v>0</v>
      </c>
      <c r="ET33" s="1">
        <f>[2]UK!ET$27</f>
        <v>0</v>
      </c>
      <c r="EU33" s="1">
        <f>[2]UK!EU$27</f>
        <v>0</v>
      </c>
      <c r="EV33" s="1">
        <f>[2]UK!EV$27</f>
        <v>4600</v>
      </c>
      <c r="EW33" s="1">
        <f>[2]UK!EW$27</f>
        <v>2100</v>
      </c>
      <c r="EX33" s="1">
        <f>[2]UK!EX$27</f>
        <v>0</v>
      </c>
      <c r="EY33" s="1">
        <f>[2]UK!EY$27</f>
        <v>0</v>
      </c>
      <c r="EZ33" s="1">
        <f>[2]UK!EZ$27</f>
        <v>0</v>
      </c>
      <c r="FA33" s="1">
        <f>[2]UK!FA$27</f>
        <v>0</v>
      </c>
      <c r="FB33" s="1">
        <f>[2]UK!FB$27</f>
        <v>0</v>
      </c>
      <c r="FC33" s="1">
        <f>[2]UK!FC$27</f>
        <v>0</v>
      </c>
      <c r="FD33" s="1">
        <f>[2]UK!FD$27</f>
        <v>0</v>
      </c>
      <c r="FE33" s="1">
        <f>[2]UK!FE$27</f>
        <v>0</v>
      </c>
      <c r="FF33" s="1">
        <f>[2]UK!FF$27</f>
        <v>0</v>
      </c>
      <c r="FG33" s="1">
        <f>[2]UK!FG$27</f>
        <v>0</v>
      </c>
      <c r="FH33" s="1">
        <f>[2]UK!FH$27</f>
        <v>0</v>
      </c>
      <c r="FI33" s="1">
        <f>[2]UK!FI$27</f>
        <v>2E-3</v>
      </c>
      <c r="FJ33" s="1">
        <f>[2]UK!FJ$27</f>
        <v>0</v>
      </c>
      <c r="FK33" s="1">
        <f>[2]UK!FK$27</f>
        <v>0</v>
      </c>
      <c r="FL33" s="1">
        <f>[2]UK!FL$27</f>
        <v>0</v>
      </c>
      <c r="FM33" s="1">
        <f>[2]UK!FM$27</f>
        <v>0</v>
      </c>
      <c r="FN33" s="1">
        <f>[2]UK!FN$27</f>
        <v>1E-3</v>
      </c>
      <c r="FO33" s="1">
        <f>[2]UK!FO$27</f>
        <v>0</v>
      </c>
      <c r="FP33" s="1">
        <f>[2]UK!FP$27</f>
        <v>0</v>
      </c>
      <c r="FQ33" s="1">
        <f>[2]UK!FQ$27</f>
        <v>0</v>
      </c>
      <c r="FR33" s="1">
        <f>[2]UK!FR$27</f>
        <v>0</v>
      </c>
      <c r="FS33" s="1">
        <f>[2]UK!FS$27</f>
        <v>0</v>
      </c>
      <c r="FT33" s="1">
        <f>[2]UK!FT$27</f>
        <v>0</v>
      </c>
      <c r="FU33" s="1">
        <f>[2]UK!FU$27</f>
        <v>0</v>
      </c>
      <c r="FV33" s="1">
        <f>[2]UK!FV$27</f>
        <v>0</v>
      </c>
      <c r="FW33" s="1">
        <f>[2]UK!FW$27</f>
        <v>3.0000000000000001E-3</v>
      </c>
      <c r="FX33" s="1">
        <f>[2]UK!FX$27</f>
        <v>0</v>
      </c>
      <c r="FY33" s="1">
        <f>[2]UK!FY$27</f>
        <v>0</v>
      </c>
      <c r="FZ33" s="7">
        <f>SUM($B33:FY33)</f>
        <v>18725.280000000002</v>
      </c>
    </row>
    <row r="34" spans="1:182">
      <c r="ED34"/>
      <c r="EP34"/>
      <c r="FB34"/>
      <c r="FN34"/>
    </row>
    <row r="35" spans="1:182">
      <c r="A35" t="s">
        <v>42</v>
      </c>
      <c r="B35" s="1">
        <f>[3]Norway!B$27</f>
        <v>1657.1000000000001</v>
      </c>
      <c r="C35" s="1">
        <f>[3]Norway!C$27</f>
        <v>1545.4</v>
      </c>
      <c r="D35" s="1">
        <f>[3]Norway!D$27</f>
        <v>2124.3000000000002</v>
      </c>
      <c r="E35" s="1">
        <f>[3]Norway!E$27</f>
        <v>174.5</v>
      </c>
      <c r="F35" s="1">
        <f>[3]Norway!F$27</f>
        <v>109.80000000000001</v>
      </c>
      <c r="G35" s="1">
        <f>[3]Norway!G$27</f>
        <v>76.900000000000006</v>
      </c>
      <c r="H35" s="1">
        <f>[3]Norway!H$27</f>
        <v>138.4</v>
      </c>
      <c r="I35" s="1">
        <f>[3]Norway!I$27</f>
        <v>633.1</v>
      </c>
      <c r="J35" s="1">
        <f>[3]Norway!J$27</f>
        <v>559.70000000000005</v>
      </c>
      <c r="K35" s="1">
        <f>[3]Norway!K$27</f>
        <v>1386.9</v>
      </c>
      <c r="L35" s="1">
        <f>[3]Norway!L$27</f>
        <v>3107.8</v>
      </c>
      <c r="M35" s="1">
        <f>[3]Norway!M$27</f>
        <v>6128.6</v>
      </c>
      <c r="N35" s="1">
        <f>[3]Norway!N$27</f>
        <v>3543.4</v>
      </c>
      <c r="O35" s="1">
        <f>[3]Norway!O$27</f>
        <v>3433.2000000000003</v>
      </c>
      <c r="P35" s="1">
        <f>[3]Norway!P$27</f>
        <v>2301.4</v>
      </c>
      <c r="Q35" s="1">
        <f>[3]Norway!Q$27</f>
        <v>733.7</v>
      </c>
      <c r="R35" s="1">
        <f>[3]Norway!R$27</f>
        <v>355.40000000000003</v>
      </c>
      <c r="S35" s="1">
        <f>[3]Norway!S$27</f>
        <v>234.4</v>
      </c>
      <c r="T35" s="1">
        <f>[3]Norway!T$27</f>
        <v>407.20000000000005</v>
      </c>
      <c r="U35" s="1">
        <f>[3]Norway!U$27</f>
        <v>533.30000000000007</v>
      </c>
      <c r="V35" s="1">
        <f>[3]Norway!V$27</f>
        <v>1241.9000000000001</v>
      </c>
      <c r="W35" s="1">
        <f>[3]Norway!W$27</f>
        <v>1543.8000000000002</v>
      </c>
      <c r="X35" s="1">
        <f>[3]Norway!X$27</f>
        <v>1089.5</v>
      </c>
      <c r="Y35" s="1">
        <f>[3]Norway!Y$27</f>
        <v>2259</v>
      </c>
      <c r="Z35" s="1">
        <f>[3]Norway!Z$27</f>
        <v>3969.4</v>
      </c>
      <c r="AA35" s="1">
        <f>[3]Norway!AA$27</f>
        <v>3728.2000000000003</v>
      </c>
      <c r="AB35" s="1">
        <f>[3]Norway!AB$27</f>
        <v>2296.5</v>
      </c>
      <c r="AC35" s="1">
        <f>[3]Norway!AC$27</f>
        <v>1508.9</v>
      </c>
      <c r="AD35" s="1">
        <f>[3]Norway!AD$27</f>
        <v>861.80000000000007</v>
      </c>
      <c r="AE35" s="1">
        <f>[3]Norway!AE$27</f>
        <v>441.8</v>
      </c>
      <c r="AF35" s="1">
        <f>[3]Norway!AF$27</f>
        <v>528</v>
      </c>
      <c r="AG35" s="1">
        <f>[3]Norway!AG$27</f>
        <v>584.70000000000005</v>
      </c>
      <c r="AH35" s="1">
        <f>[3]Norway!AH$27</f>
        <v>1367.6000000000001</v>
      </c>
      <c r="AI35" s="1">
        <f>[3]Norway!AI$27</f>
        <v>3031.8</v>
      </c>
      <c r="AJ35" s="1">
        <f>[3]Norway!AJ$27</f>
        <v>3780.8</v>
      </c>
      <c r="AK35" s="1">
        <f>[3]Norway!AK$27</f>
        <v>8277.8000000000011</v>
      </c>
      <c r="AL35" s="1">
        <f>[3]Norway!AL$27</f>
        <v>5729.6</v>
      </c>
      <c r="AM35" s="1">
        <f>[3]Norway!AM$27</f>
        <v>4535.1000000000004</v>
      </c>
      <c r="AN35" s="1">
        <f>[3]Norway!AN$27</f>
        <v>4452.7</v>
      </c>
      <c r="AO35" s="1">
        <f>[3]Norway!AO$27</f>
        <v>2120.8000000000002</v>
      </c>
      <c r="AP35" s="1">
        <f>[3]Norway!AP$27</f>
        <v>599.4</v>
      </c>
      <c r="AQ35" s="1">
        <f>[3]Norway!AQ$27</f>
        <v>341.8</v>
      </c>
      <c r="AR35" s="1">
        <f>[3]Norway!AR$27</f>
        <v>239.10000000000002</v>
      </c>
      <c r="AS35" s="1">
        <f>[3]Norway!AS$27</f>
        <v>1060.6000000000001</v>
      </c>
      <c r="AT35" s="1">
        <f>[3]Norway!AT$27</f>
        <v>1162.7</v>
      </c>
      <c r="AU35" s="1">
        <f>[3]Norway!AU$27</f>
        <v>2252.8000000000002</v>
      </c>
      <c r="AV35" s="1">
        <f>[3]Norway!AV$27</f>
        <v>3383.5</v>
      </c>
      <c r="AW35" s="1">
        <f>[3]Norway!AW$27</f>
        <v>3644.6000000000004</v>
      </c>
      <c r="AX35" s="1">
        <f>[3]Norway!AX$27</f>
        <v>4748.5</v>
      </c>
      <c r="AY35" s="1">
        <f>[3]Norway!AY$27</f>
        <v>4502.4000000000005</v>
      </c>
      <c r="AZ35" s="1">
        <f>[3]Norway!AZ$27</f>
        <v>5527.2000000000007</v>
      </c>
      <c r="BA35" s="1">
        <f>[3]Norway!BA$27</f>
        <v>1219.1000000000001</v>
      </c>
      <c r="BB35" s="1">
        <f>[3]Norway!BB$27</f>
        <v>871.6</v>
      </c>
      <c r="BC35" s="1">
        <f>[3]Norway!BC$27</f>
        <v>448.20000000000005</v>
      </c>
      <c r="BD35" s="1">
        <f>[3]Norway!BD$27</f>
        <v>205.5</v>
      </c>
      <c r="BE35" s="1">
        <f>[3]Norway!BE$27</f>
        <v>843</v>
      </c>
      <c r="BF35" s="1">
        <f>[3]Norway!BF$27</f>
        <v>1021.4000000000001</v>
      </c>
      <c r="BG35" s="1">
        <f>[3]Norway!BG$27</f>
        <v>2299.9</v>
      </c>
      <c r="BH35" s="1">
        <f>[3]Norway!BH$27</f>
        <v>1483</v>
      </c>
      <c r="BI35" s="1">
        <f>[3]Norway!BI$27</f>
        <v>3657.1000000000004</v>
      </c>
      <c r="BJ35" s="1">
        <f>[3]Norway!BJ$27</f>
        <v>4145</v>
      </c>
      <c r="BK35" s="1">
        <f>[3]Norway!BK$27</f>
        <v>2972.7000000000003</v>
      </c>
      <c r="BL35" s="1">
        <f>[3]Norway!BL$27</f>
        <v>5957.2000000000007</v>
      </c>
      <c r="BM35" s="1">
        <f>[3]Norway!BM$27</f>
        <v>4302.3</v>
      </c>
      <c r="BN35" s="1">
        <f>[3]Norway!BN$27</f>
        <v>624.6</v>
      </c>
      <c r="BO35" s="1">
        <f>[3]Norway!BO$27</f>
        <v>323.20000000000005</v>
      </c>
      <c r="BP35" s="1">
        <f>[3]Norway!BP$27</f>
        <v>142.30000000000001</v>
      </c>
      <c r="BQ35" s="1">
        <f>[3]Norway!BQ$27</f>
        <v>505.20000000000005</v>
      </c>
      <c r="BR35" s="1">
        <f>[3]Norway!BR$27</f>
        <v>1089.1000000000001</v>
      </c>
      <c r="BS35" s="1">
        <f>[3]Norway!BS$27</f>
        <v>2218</v>
      </c>
      <c r="BT35" s="1">
        <f>[3]Norway!BT$27</f>
        <v>2675.1000000000004</v>
      </c>
      <c r="BU35" s="1">
        <f>[3]Norway!BU$27</f>
        <v>3541.7000000000003</v>
      </c>
      <c r="BV35" s="1">
        <f>[3]Norway!BV$27</f>
        <v>5567.1</v>
      </c>
      <c r="BW35" s="1">
        <f>[3]Norway!BW$27</f>
        <v>4011.9</v>
      </c>
      <c r="BX35" s="1">
        <f>[3]Norway!BX$27</f>
        <v>3140.7000000000003</v>
      </c>
      <c r="BY35" s="1">
        <f>[3]Norway!BY$27</f>
        <v>805.90000000000009</v>
      </c>
      <c r="BZ35" s="1">
        <f>[3]Norway!BZ$27</f>
        <v>390.3</v>
      </c>
      <c r="CA35" s="1">
        <f>[3]Norway!CA$27</f>
        <v>165.5</v>
      </c>
      <c r="CB35" s="1">
        <f>[3]Norway!CB$27</f>
        <v>124.10000000000001</v>
      </c>
      <c r="CC35" s="1">
        <f>[3]Norway!CC$27</f>
        <v>847.2</v>
      </c>
      <c r="CD35" s="1">
        <f>[3]Norway!CD$27</f>
        <v>770.1</v>
      </c>
      <c r="CE35" s="1">
        <f>[3]Norway!CE$27</f>
        <v>2473.2000000000003</v>
      </c>
      <c r="CF35" s="1">
        <f>[3]Norway!CF$27</f>
        <v>3439.9</v>
      </c>
      <c r="CG35" s="1">
        <f>[3]Norway!CG$27</f>
        <v>3999.7000000000003</v>
      </c>
      <c r="CH35" s="1">
        <f>[3]Norway!CH$27</f>
        <v>5175.9000000000005</v>
      </c>
      <c r="CI35" s="1">
        <f>[3]Norway!CI$27</f>
        <v>4154.7</v>
      </c>
      <c r="CJ35" s="1">
        <f>[3]Norway!CJ$27</f>
        <v>3270.4</v>
      </c>
      <c r="CK35" s="1">
        <f>[3]Norway!CK$27</f>
        <v>1779.1000000000001</v>
      </c>
      <c r="CL35" s="1">
        <f>[3]Norway!CL$27</f>
        <v>1153.8</v>
      </c>
      <c r="CM35" s="1">
        <f>[3]Norway!CM$27</f>
        <v>371.70000000000005</v>
      </c>
      <c r="CN35" s="1">
        <f>[3]Norway!CN$27</f>
        <v>468</v>
      </c>
      <c r="CO35" s="1">
        <f>[3]Norway!CO$27</f>
        <v>883.30000000000007</v>
      </c>
      <c r="CP35" s="1">
        <f>[3]Norway!CP$27</f>
        <v>1272.4000000000001</v>
      </c>
      <c r="CQ35" s="1">
        <f>[3]Norway!CQ$27</f>
        <v>2240.4</v>
      </c>
      <c r="CR35" s="1">
        <f>[3]Norway!CR$27</f>
        <v>2828.1000000000004</v>
      </c>
      <c r="CS35" s="1">
        <f>[3]Norway!CS$27</f>
        <v>4607.7</v>
      </c>
      <c r="CT35" s="1">
        <f>[3]Norway!CT$27</f>
        <v>5489.2000000000007</v>
      </c>
      <c r="CU35" s="1">
        <f>[3]Norway!CU$27</f>
        <v>5125.8</v>
      </c>
      <c r="CV35" s="1">
        <f>[3]Norway!CV$27</f>
        <v>5910.9000000000005</v>
      </c>
      <c r="CW35" s="1">
        <f>[3]Norway!CW$27</f>
        <v>2620.8000000000002</v>
      </c>
      <c r="CX35" s="1">
        <f>[3]Norway!CX$27</f>
        <v>511.1</v>
      </c>
      <c r="CY35" s="1">
        <f>[3]Norway!CY$27</f>
        <v>334</v>
      </c>
      <c r="CZ35" s="1">
        <f>[3]Norway!CZ$27</f>
        <v>136</v>
      </c>
      <c r="DA35" s="1">
        <f>[3]Norway!DA$27</f>
        <v>635</v>
      </c>
      <c r="DB35" s="1">
        <f>[3]Norway!DB$27</f>
        <v>1747.9</v>
      </c>
      <c r="DC35" s="1">
        <f>[3]Norway!DC$27</f>
        <v>2866.3</v>
      </c>
      <c r="DD35" s="1">
        <f>[3]Norway!DD$27</f>
        <v>4410.1000000000004</v>
      </c>
      <c r="DE35" s="1">
        <f>[3]Norway!DE$27</f>
        <v>4931.1000000000004</v>
      </c>
      <c r="DF35" s="1">
        <f>[3]Norway!DF$27</f>
        <v>6139.9000000000005</v>
      </c>
      <c r="DG35" s="1">
        <f>[3]Norway!DG$27</f>
        <v>5845.4000000000005</v>
      </c>
      <c r="DH35" s="1">
        <f>[3]Norway!DH$27</f>
        <v>4504.5</v>
      </c>
      <c r="DI35" s="1">
        <f>[3]Norway!DI$27</f>
        <v>1860.1000000000001</v>
      </c>
      <c r="DJ35" s="1">
        <f>[3]Norway!DJ$27</f>
        <v>630.1</v>
      </c>
      <c r="DK35" s="1">
        <f>[3]Norway!DK$27</f>
        <v>467.40000000000003</v>
      </c>
      <c r="DL35" s="1">
        <f>[3]Norway!DL$27</f>
        <v>940.30000000000007</v>
      </c>
      <c r="DM35" s="1">
        <f>[3]Norway!DM$27</f>
        <v>1489.7</v>
      </c>
      <c r="DN35" s="1">
        <f>[3]Norway!DN$27</f>
        <v>2219.7000000000003</v>
      </c>
      <c r="DO35" s="1">
        <f>[3]Norway!DO$27</f>
        <v>3577.1000000000004</v>
      </c>
      <c r="DP35" s="1">
        <f>[3]Norway!DP$27</f>
        <v>3876.6000000000004</v>
      </c>
      <c r="DQ35" s="1">
        <f>[3]Norway!DQ$27</f>
        <v>3865.1000000000004</v>
      </c>
      <c r="DR35" s="1">
        <f>[3]Norway!DR$27</f>
        <v>3929.9400000000005</v>
      </c>
      <c r="DS35" s="1">
        <f>[3]Norway!DS$27</f>
        <v>3436.9550000000004</v>
      </c>
      <c r="DT35" s="1">
        <f>[3]Norway!DT$27</f>
        <v>2914.6440000000002</v>
      </c>
      <c r="DU35" s="1">
        <f>[3]Norway!DU$27</f>
        <v>1268.596</v>
      </c>
      <c r="DV35" s="1">
        <f>[3]Norway!DV$27</f>
        <v>599.16999999999996</v>
      </c>
      <c r="DW35" s="1">
        <f>[3]Norway!DW$27</f>
        <v>553.41999999999996</v>
      </c>
      <c r="DX35" s="1">
        <f>[3]Norway!DX$27</f>
        <v>593.45000000000005</v>
      </c>
      <c r="DY35" s="1">
        <f>[3]Norway!DY$27</f>
        <v>763.52500000000009</v>
      </c>
      <c r="DZ35" s="1">
        <f>[3]Norway!DZ$27</f>
        <v>1675.9250000000002</v>
      </c>
      <c r="EA35" s="1">
        <f>[3]Norway!EA$27</f>
        <v>1476.5340000000001</v>
      </c>
      <c r="EB35" s="1">
        <f>[3]Norway!EB$27</f>
        <v>2150.223</v>
      </c>
      <c r="EC35" s="1">
        <f>[3]Norway!EC$27</f>
        <v>3653.3989999999999</v>
      </c>
      <c r="ED35" s="1">
        <f>[3]Norway!ED$27</f>
        <v>5808.7160000000003</v>
      </c>
      <c r="EE35" s="1">
        <f>[3]Norway!EE$27</f>
        <v>5280.9180000000006</v>
      </c>
      <c r="EF35" s="1">
        <f>[3]Norway!EF$27</f>
        <v>3431.799</v>
      </c>
      <c r="EG35" s="1">
        <f>[3]Norway!EG$27</f>
        <v>1529.771</v>
      </c>
      <c r="EH35" s="1">
        <f>[3]Norway!EH$27</f>
        <v>1016.0290000000001</v>
      </c>
      <c r="EI35" s="1">
        <f>[3]Norway!EI$27</f>
        <v>622.90600000000006</v>
      </c>
      <c r="EJ35" s="1">
        <f>[3]Norway!EJ$27</f>
        <v>527.97</v>
      </c>
      <c r="EK35" s="1">
        <f>[3]Norway!EK$27</f>
        <v>786.43299999999999</v>
      </c>
      <c r="EL35" s="1">
        <f>[3]Norway!EL$27</f>
        <v>1841.3110000000001</v>
      </c>
      <c r="EM35" s="1">
        <f>[3]Norway!EM$27</f>
        <v>6857.7130000000006</v>
      </c>
      <c r="EN35" s="1">
        <f>[3]Norway!EN$27</f>
        <v>7836.6970000000001</v>
      </c>
      <c r="EO35" s="1">
        <f>[3]Norway!EO$27</f>
        <v>5479.005000000001</v>
      </c>
      <c r="EP35" s="1">
        <f>[3]Norway!EP$27</f>
        <v>7004.6690000000008</v>
      </c>
      <c r="EQ35" s="1">
        <f>[3]Norway!EQ$27</f>
        <v>13512.642000000002</v>
      </c>
      <c r="ER35" s="1">
        <f>[3]Norway!ER$27</f>
        <v>2847.2620000000002</v>
      </c>
      <c r="ES35" s="1">
        <f>[3]Norway!ES$27</f>
        <v>1515.9070000000002</v>
      </c>
      <c r="ET35" s="1">
        <f>[3]Norway!ET$27</f>
        <v>1156.296</v>
      </c>
      <c r="EU35" s="1">
        <f>[3]Norway!EU$27</f>
        <v>5888.732</v>
      </c>
      <c r="EV35" s="1">
        <f>[3]Norway!EV$27</f>
        <v>454.40300000000002</v>
      </c>
      <c r="EW35" s="1">
        <f>[3]Norway!EW$27</f>
        <v>747.26700000000005</v>
      </c>
      <c r="EX35" s="1">
        <f>[3]Norway!EX$27</f>
        <v>1810.7439999999999</v>
      </c>
      <c r="EY35" s="1">
        <f>[3]Norway!EY$27</f>
        <v>1929.962</v>
      </c>
      <c r="EZ35" s="1">
        <f>[3]Norway!EZ$27</f>
        <v>2039.953</v>
      </c>
      <c r="FA35" s="1">
        <f>[3]Norway!FA$27</f>
        <v>3742.0830000000005</v>
      </c>
      <c r="FB35" s="1">
        <f>[3]Norway!FB$27</f>
        <v>4937.6790000000001</v>
      </c>
      <c r="FC35" s="1">
        <f>[3]Norway!FC$27</f>
        <v>4001.5339999999997</v>
      </c>
      <c r="FD35" s="1">
        <f>[3]Norway!FD$27</f>
        <v>3863.9760000000006</v>
      </c>
      <c r="FE35" s="1">
        <f>[3]Norway!FE$27</f>
        <v>1564.6270000000002</v>
      </c>
      <c r="FF35" s="1">
        <f>[3]Norway!FF$27</f>
        <v>638.1880000000001</v>
      </c>
      <c r="FG35" s="1">
        <f>[3]Norway!FG$27</f>
        <v>208.63300000000001</v>
      </c>
      <c r="FH35" s="1">
        <f>[3]Norway!FH$27</f>
        <v>266.34800000000001</v>
      </c>
      <c r="FI35" s="1">
        <f>[3]Norway!FI$27</f>
        <v>411.565</v>
      </c>
      <c r="FJ35" s="1">
        <f>[3]Norway!FJ$27</f>
        <v>1246.171</v>
      </c>
      <c r="FK35" s="1">
        <f>[3]Norway!FK$27</f>
        <v>2586.241</v>
      </c>
      <c r="FL35" s="1">
        <f>[3]Norway!FL$27</f>
        <v>4444.9220000000005</v>
      </c>
      <c r="FM35" s="1">
        <f>[3]Norway!FM$27</f>
        <v>4530.7390000000005</v>
      </c>
      <c r="FN35" s="1">
        <f>[3]Norway!FN$27</f>
        <v>5920.0020000000004</v>
      </c>
      <c r="FO35" s="1">
        <f>[3]Norway!FO$27</f>
        <v>4889.8580000000002</v>
      </c>
      <c r="FP35" s="1">
        <f>[3]Norway!FP$27</f>
        <v>2803.2170000000001</v>
      </c>
      <c r="FQ35" s="1">
        <f>[3]Norway!FQ$27</f>
        <v>1357.7250000000001</v>
      </c>
      <c r="FR35" s="1">
        <f>[3]Norway!FR$27</f>
        <v>501.34100000000001</v>
      </c>
      <c r="FS35" s="1">
        <f>[3]Norway!FS$27</f>
        <v>681.62200000000007</v>
      </c>
      <c r="FT35" s="1">
        <f>[3]Norway!FT$27</f>
        <v>736.60800000000006</v>
      </c>
      <c r="FU35" s="1">
        <f>[3]Norway!FU$27</f>
        <v>1215.886</v>
      </c>
      <c r="FV35" s="1">
        <f>[3]Norway!FV$27</f>
        <v>1205.3579999999999</v>
      </c>
      <c r="FW35" s="1">
        <f>[3]Norway!FW$27</f>
        <v>2464.7290000000003</v>
      </c>
      <c r="FX35" s="1">
        <f>[3]Norway!FX$27</f>
        <v>2863.8070000000002</v>
      </c>
      <c r="FY35" s="1">
        <f>[3]Norway!FY$27</f>
        <v>3542.4389999999999</v>
      </c>
      <c r="FZ35" s="7">
        <f>SUM($B35:FY35)</f>
        <v>438185.38399999985</v>
      </c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11">
        <f>[5]IntraEU!B$27-B33</f>
        <v>3.1</v>
      </c>
      <c r="C3" s="11">
        <f>[5]IntraEU!C$27-C33</f>
        <v>42.800000000000004</v>
      </c>
      <c r="D3" s="11">
        <f>[5]IntraEU!D$27-D33</f>
        <v>188.3</v>
      </c>
      <c r="E3" s="11">
        <f>[5]IntraEU!E$27-E33</f>
        <v>45.800000000000004</v>
      </c>
      <c r="F3" s="11">
        <f>[5]IntraEU!F$27-F33</f>
        <v>0</v>
      </c>
      <c r="G3" s="11">
        <f>[5]IntraEU!G$27-G33</f>
        <v>94.2</v>
      </c>
      <c r="H3" s="11">
        <f>[5]IntraEU!H$27-H33</f>
        <v>0</v>
      </c>
      <c r="I3" s="11">
        <f>[5]IntraEU!I$27-I33</f>
        <v>478.20000000000005</v>
      </c>
      <c r="J3" s="11">
        <f>[5]IntraEU!J$27-J33</f>
        <v>865.6</v>
      </c>
      <c r="K3" s="11">
        <f>[5]IntraEU!K$27-K33</f>
        <v>1620.9</v>
      </c>
      <c r="L3" s="11">
        <f>[5]IntraEU!L$27-L33</f>
        <v>2715.4</v>
      </c>
      <c r="M3" s="11">
        <f>[5]IntraEU!M$27-M33</f>
        <v>2968.7000000000003</v>
      </c>
      <c r="N3" s="11">
        <f>[5]IntraEU!N$27-N33</f>
        <v>664.5</v>
      </c>
      <c r="O3" s="11">
        <f>[5]IntraEU!O$27-O33</f>
        <v>394</v>
      </c>
      <c r="P3" s="11">
        <f>[5]IntraEU!P$27-P33</f>
        <v>944</v>
      </c>
      <c r="Q3" s="11">
        <f>[5]IntraEU!Q$27-Q33</f>
        <v>439</v>
      </c>
      <c r="R3" s="11">
        <f>[5]IntraEU!R$27-R33</f>
        <v>0</v>
      </c>
      <c r="S3" s="11">
        <f>[5]IntraEU!S$27-S33</f>
        <v>106</v>
      </c>
      <c r="T3" s="11">
        <f>[5]IntraEU!T$27-T33</f>
        <v>78</v>
      </c>
      <c r="U3" s="11">
        <f>[5]IntraEU!U$27-U33</f>
        <v>0</v>
      </c>
      <c r="V3" s="11">
        <f>[5]IntraEU!V$27-V33</f>
        <v>2992.6000000000004</v>
      </c>
      <c r="W3" s="11">
        <f>[5]IntraEU!W$27-W33</f>
        <v>1713.7</v>
      </c>
      <c r="X3" s="11">
        <f>[5]IntraEU!X$27-X33</f>
        <v>2669.7000000000003</v>
      </c>
      <c r="Y3" s="11">
        <f>[5]IntraEU!Y$27-Y33</f>
        <v>1499.2</v>
      </c>
      <c r="Z3" s="11">
        <f>[5]IntraEU!Z$27-Z33</f>
        <v>1525.5</v>
      </c>
      <c r="AA3" s="11">
        <f>[5]IntraEU!AA$27-AA33</f>
        <v>773</v>
      </c>
      <c r="AB3" s="11">
        <f>[5]IntraEU!AB$27-AB33</f>
        <v>473.70000000000005</v>
      </c>
      <c r="AC3" s="11">
        <f>[5]IntraEU!AC$27-AC33</f>
        <v>0.1</v>
      </c>
      <c r="AD3" s="11">
        <f>[5]IntraEU!AD$27-AD33</f>
        <v>25.200000000000003</v>
      </c>
      <c r="AE3" s="11">
        <f>[5]IntraEU!AE$27-AE33</f>
        <v>0.2</v>
      </c>
      <c r="AF3" s="11">
        <f>[5]IntraEU!AF$27-AF33</f>
        <v>0.5</v>
      </c>
      <c r="AG3" s="11">
        <f>[5]IntraEU!AG$27-AG33</f>
        <v>955.1</v>
      </c>
      <c r="AH3" s="11">
        <f>[5]IntraEU!AH$27-AH33</f>
        <v>938.2</v>
      </c>
      <c r="AI3" s="11">
        <f>[5]IntraEU!AI$27-AI33</f>
        <v>1588.6000000000001</v>
      </c>
      <c r="AJ3" s="11">
        <f>[5]IntraEU!AJ$27-AJ33</f>
        <v>572.20000000000005</v>
      </c>
      <c r="AK3" s="11">
        <f>[5]IntraEU!AK$27-AK33</f>
        <v>1022.5</v>
      </c>
      <c r="AL3" s="11">
        <f>[5]IntraEU!AL$27-AL33</f>
        <v>573.6</v>
      </c>
      <c r="AM3" s="11">
        <f>[5]IntraEU!AM$27-AM33</f>
        <v>868.1</v>
      </c>
      <c r="AN3" s="11">
        <f>[5]IntraEU!AN$27-AN33</f>
        <v>709.5</v>
      </c>
      <c r="AO3" s="11">
        <f>[5]IntraEU!AO$27-AO33</f>
        <v>691.90000000000009</v>
      </c>
      <c r="AP3" s="11">
        <f>[5]IntraEU!AP$27-AP33</f>
        <v>82.100000000000009</v>
      </c>
      <c r="AQ3" s="11">
        <f>[5]IntraEU!AQ$27-AQ33</f>
        <v>357.8</v>
      </c>
      <c r="AR3" s="11">
        <f>[5]IntraEU!AR$27-AR33</f>
        <v>390.70000000000005</v>
      </c>
      <c r="AS3" s="11">
        <f>[5]IntraEU!AS$27-AS33</f>
        <v>361.20000000000005</v>
      </c>
      <c r="AT3" s="11">
        <f>[5]IntraEU!AT$27-AT33</f>
        <v>542.20000000000005</v>
      </c>
      <c r="AU3" s="11">
        <f>[5]IntraEU!AU$27-AU33</f>
        <v>93.7</v>
      </c>
      <c r="AV3" s="11">
        <f>[5]IntraEU!AV$27-AV33</f>
        <v>1148.6000000000001</v>
      </c>
      <c r="AW3" s="11">
        <f>[5]IntraEU!AW$27-AW33</f>
        <v>546.20000000000005</v>
      </c>
      <c r="AX3" s="11">
        <f>[5]IntraEU!AX$27-AX33</f>
        <v>4.1000000000000005</v>
      </c>
      <c r="AY3" s="11">
        <f>[5]IntraEU!AY$27-AY33</f>
        <v>76.3</v>
      </c>
      <c r="AZ3" s="11">
        <f>[5]IntraEU!AZ$27-AZ33</f>
        <v>6</v>
      </c>
      <c r="BA3" s="11">
        <f>[5]IntraEU!BA$27-BA33</f>
        <v>677.6</v>
      </c>
      <c r="BB3" s="11">
        <f>[5]IntraEU!BB$27-BB33</f>
        <v>0</v>
      </c>
      <c r="BC3" s="11">
        <f>[5]IntraEU!BC$27-BC33</f>
        <v>1.2000000000000002</v>
      </c>
      <c r="BD3" s="11">
        <f>[5]IntraEU!BD$27-BD33</f>
        <v>0.2</v>
      </c>
      <c r="BE3" s="11">
        <f>[5]IntraEU!BE$27-BE33</f>
        <v>0</v>
      </c>
      <c r="BF3" s="11">
        <f>[5]IntraEU!BF$27-BF33</f>
        <v>12.4</v>
      </c>
      <c r="BG3" s="11">
        <f>[5]IntraEU!BG$27-BG33</f>
        <v>1150.6000000000001</v>
      </c>
      <c r="BH3" s="11">
        <f>[5]IntraEU!BH$27-BH33</f>
        <v>762.1</v>
      </c>
      <c r="BI3" s="11">
        <f>[5]IntraEU!BI$27-BI33</f>
        <v>3824.8</v>
      </c>
      <c r="BJ3" s="11">
        <f>[5]IntraEU!BJ$27-BJ33</f>
        <v>42.300000000000004</v>
      </c>
      <c r="BK3" s="11">
        <f>[5]IntraEU!BK$27-BK33</f>
        <v>755.80000000000007</v>
      </c>
      <c r="BL3" s="11">
        <f>[5]IntraEU!BL$27-BL33</f>
        <v>6962.5</v>
      </c>
      <c r="BM3" s="11">
        <f>[5]IntraEU!BM$27-BM33</f>
        <v>8114.5</v>
      </c>
      <c r="BN3" s="11">
        <f>[5]IntraEU!BN$27-BN33</f>
        <v>2606.9</v>
      </c>
      <c r="BO3" s="11">
        <f>[5]IntraEU!BO$27-BO33</f>
        <v>9500.5</v>
      </c>
      <c r="BP3" s="11">
        <f>[5]IntraEU!BP$27-BP33</f>
        <v>0.2</v>
      </c>
      <c r="BQ3" s="11">
        <f>[5]IntraEU!BQ$27-BQ33</f>
        <v>0</v>
      </c>
      <c r="BR3" s="11">
        <f>[5]IntraEU!BR$27-BR33</f>
        <v>5.7</v>
      </c>
      <c r="BS3" s="11">
        <f>[5]IntraEU!BS$27-BS33</f>
        <v>894.5</v>
      </c>
      <c r="BT3" s="11">
        <f>[5]IntraEU!BT$27-BT33</f>
        <v>350</v>
      </c>
      <c r="BU3" s="11">
        <f>[5]IntraEU!BU$27-BU33</f>
        <v>9584.6</v>
      </c>
      <c r="BV3" s="11">
        <f>[5]IntraEU!BV$27-BV33</f>
        <v>269.8</v>
      </c>
      <c r="BW3" s="11">
        <f>[5]IntraEU!BW$27-BW33</f>
        <v>205.4</v>
      </c>
      <c r="BX3" s="11">
        <f>[5]IntraEU!BX$27-BX33</f>
        <v>248.4</v>
      </c>
      <c r="BY3" s="11">
        <f>[5]IntraEU!BY$27-BY33</f>
        <v>2974.3</v>
      </c>
      <c r="BZ3" s="11">
        <f>[5]IntraEU!BZ$27-BZ33</f>
        <v>3151.4</v>
      </c>
      <c r="CA3" s="11">
        <f>[5]IntraEU!CA$27-CA33</f>
        <v>28.6</v>
      </c>
      <c r="CB3" s="11">
        <f>[5]IntraEU!CB$27-CB33</f>
        <v>85.800000000000011</v>
      </c>
      <c r="CC3" s="11">
        <f>[5]IntraEU!CC$27-CC33</f>
        <v>172.70000000000002</v>
      </c>
      <c r="CD3" s="11">
        <f>[5]IntraEU!CD$27-CD33</f>
        <v>428.20000000000005</v>
      </c>
      <c r="CE3" s="11">
        <f>[5]IntraEU!CE$27-CE33</f>
        <v>867.30000000000007</v>
      </c>
      <c r="CF3" s="11">
        <f>[5]IntraEU!CF$27-CF33</f>
        <v>3509.2000000000003</v>
      </c>
      <c r="CG3" s="11">
        <f>[5]IntraEU!CG$27-CG33</f>
        <v>3546.7000000000003</v>
      </c>
      <c r="CH3" s="11">
        <f>[5]IntraEU!CH$27-CH33</f>
        <v>356.5</v>
      </c>
      <c r="CI3" s="11">
        <f>[5]IntraEU!CI$27-CI33</f>
        <v>294.40000000000003</v>
      </c>
      <c r="CJ3" s="11">
        <f>[5]IntraEU!CJ$27-CJ33</f>
        <v>200.20000000000002</v>
      </c>
      <c r="CK3" s="11">
        <f>[5]IntraEU!CK$27-CK33</f>
        <v>900.80000000000007</v>
      </c>
      <c r="CL3" s="11">
        <f>[5]IntraEU!CL$27-CL33</f>
        <v>174.3</v>
      </c>
      <c r="CM3" s="11">
        <f>[5]IntraEU!CM$27-CM33</f>
        <v>257.40000000000003</v>
      </c>
      <c r="CN3" s="11">
        <f>[5]IntraEU!CN$27-CN33</f>
        <v>228.8</v>
      </c>
      <c r="CO3" s="11">
        <f>[5]IntraEU!CO$27-CO33</f>
        <v>463.1</v>
      </c>
      <c r="CP3" s="11">
        <f>[5]IntraEU!CP$27-CP33</f>
        <v>878.1</v>
      </c>
      <c r="CQ3" s="11">
        <f>[5]IntraEU!CQ$27-CQ33</f>
        <v>890.80000000000007</v>
      </c>
      <c r="CR3" s="11">
        <f>[5]IntraEU!CR$27-CR33</f>
        <v>679.2</v>
      </c>
      <c r="CS3" s="11">
        <f>[5]IntraEU!CS$27-CS33</f>
        <v>52.1</v>
      </c>
      <c r="CT3" s="11">
        <f>[5]IntraEU!CT$27-CT33</f>
        <v>241.3</v>
      </c>
      <c r="CU3" s="11">
        <f>[5]IntraEU!CU$27-CU33</f>
        <v>260.2</v>
      </c>
      <c r="CV3" s="11">
        <f>[5]IntraEU!CV$27-CV33</f>
        <v>580</v>
      </c>
      <c r="CW3" s="11">
        <f>[5]IntraEU!CW$27-CW33</f>
        <v>388.90000000000003</v>
      </c>
      <c r="CX3" s="11">
        <f>[5]IntraEU!CX$27-CX33</f>
        <v>293</v>
      </c>
      <c r="CY3" s="11">
        <f>[5]IntraEU!CY$27-CY33</f>
        <v>293.40000000000003</v>
      </c>
      <c r="CZ3" s="11">
        <f>[5]IntraEU!CZ$27-CZ33</f>
        <v>313.90000000000003</v>
      </c>
      <c r="DA3" s="11">
        <f>[5]IntraEU!DA$27-DA33</f>
        <v>234.9</v>
      </c>
      <c r="DB3" s="11">
        <f>[5]IntraEU!DB$27-DB33</f>
        <v>892.30000000000007</v>
      </c>
      <c r="DC3" s="11">
        <f>[5]IntraEU!DC$27-DC33</f>
        <v>446</v>
      </c>
      <c r="DD3" s="11">
        <f>[5]IntraEU!DD$27-DD33</f>
        <v>838.30000000000007</v>
      </c>
      <c r="DE3" s="11">
        <f>[5]IntraEU!DE$27-DE33</f>
        <v>242.20000000000002</v>
      </c>
      <c r="DF3" s="11">
        <f>[5]IntraEU!DF$27-DF33</f>
        <v>296.8</v>
      </c>
      <c r="DG3" s="11">
        <f>[5]IntraEU!DG$27-DG33</f>
        <v>175</v>
      </c>
      <c r="DH3" s="11">
        <f>[5]IntraEU!DH$27-DH33</f>
        <v>61.5</v>
      </c>
      <c r="DI3" s="11">
        <f>[5]IntraEU!DI$27-DI33</f>
        <v>28.6</v>
      </c>
      <c r="DJ3" s="11">
        <f>[5]IntraEU!DJ$27-DJ33</f>
        <v>395.3</v>
      </c>
      <c r="DK3" s="11">
        <f>[5]IntraEU!DK$27-DK33</f>
        <v>279.8</v>
      </c>
      <c r="DL3" s="11">
        <f>[5]IntraEU!DL$27-DL33</f>
        <v>141.70000000000002</v>
      </c>
      <c r="DM3" s="11">
        <f>[5]IntraEU!DM$27-DM33</f>
        <v>234.60000000000002</v>
      </c>
      <c r="DN3" s="11">
        <f>[5]IntraEU!DN$27-DN33</f>
        <v>671</v>
      </c>
      <c r="DO3" s="11">
        <f>[5]IntraEU!DO$27-DO33</f>
        <v>640</v>
      </c>
      <c r="DP3" s="11">
        <f>[5]IntraEU!DP$27-DP33</f>
        <v>579.9</v>
      </c>
      <c r="DQ3" s="11">
        <f>[5]IntraEU!DQ$27-DQ33</f>
        <v>1246.7</v>
      </c>
      <c r="DR3" s="11">
        <f>[5]IntraEU!DR$27-DR33</f>
        <v>270.476</v>
      </c>
      <c r="DS3" s="11">
        <f>[5]IntraEU!DS$27-DS33</f>
        <v>137.30500000000001</v>
      </c>
      <c r="DT3" s="11">
        <f>[5]IntraEU!DT$27-DT33</f>
        <v>5853.6680000000006</v>
      </c>
      <c r="DU3" s="11">
        <f>[5]IntraEU!DU$27-DU33</f>
        <v>248.95400000000001</v>
      </c>
      <c r="DV3" s="11">
        <f>[5]IntraEU!DV$27-DV33</f>
        <v>3314.5250000000001</v>
      </c>
      <c r="DW3" s="11">
        <f>[5]IntraEU!DW$27-DW33</f>
        <v>172.459</v>
      </c>
      <c r="DX3" s="11">
        <f>[5]IntraEU!DX$27-DX33</f>
        <v>4450.8940000000002</v>
      </c>
      <c r="DY3" s="11">
        <f>[5]IntraEU!DY$27-DY33</f>
        <v>776.11099999999999</v>
      </c>
      <c r="DZ3" s="11">
        <f>[5]IntraEU!DZ$27-DZ33</f>
        <v>1537.7420000000002</v>
      </c>
      <c r="EA3" s="11">
        <f>[5]IntraEU!EA$27-EA33</f>
        <v>4819.915</v>
      </c>
      <c r="EB3" s="11">
        <f>[5]IntraEU!EB$27-EB33</f>
        <v>3585.7410000000004</v>
      </c>
      <c r="EC3" s="11">
        <f>[5]IntraEU!EC$27-EC33</f>
        <v>4115.7960000000003</v>
      </c>
      <c r="ED3" s="11">
        <f>[5]IntraEU!ED$27-ED33</f>
        <v>635.81700000000012</v>
      </c>
      <c r="EE3" s="11">
        <f>[5]IntraEU!EE$27-EE33</f>
        <v>6063.6950000000006</v>
      </c>
      <c r="EF3" s="11">
        <f>[5]IntraEU!EF$27-EF33</f>
        <v>2937.5529999999999</v>
      </c>
      <c r="EG3" s="11">
        <f>[5]IntraEU!EG$27-EG33</f>
        <v>2269.8449999999998</v>
      </c>
      <c r="EH3" s="11">
        <f>[5]IntraEU!EH$27-EH33</f>
        <v>392.47200000000004</v>
      </c>
      <c r="EI3" s="11">
        <f>[5]IntraEU!EI$27-EI33</f>
        <v>166.077</v>
      </c>
      <c r="EJ3" s="11">
        <f>[5]IntraEU!EJ$27-EJ33</f>
        <v>4964.1030000000001</v>
      </c>
      <c r="EK3" s="11">
        <f>[5]IntraEU!EK$27-EK33</f>
        <v>560.69499999999994</v>
      </c>
      <c r="EL3" s="11">
        <f>[5]IntraEU!EL$27-EL33</f>
        <v>4570.7359999999999</v>
      </c>
      <c r="EM3" s="11">
        <f>[5]IntraEU!EM$27-EM33</f>
        <v>2752.3940000000002</v>
      </c>
      <c r="EN3" s="11">
        <f>[5]IntraEU!EN$27-EN33</f>
        <v>2477.6990000000005</v>
      </c>
      <c r="EO3" s="11">
        <f>[5]IntraEU!EO$27-EO33</f>
        <v>9187.148000000001</v>
      </c>
      <c r="EP3" s="11">
        <f>[5]IntraEU!EP$27-EP33</f>
        <v>2368.62</v>
      </c>
      <c r="EQ3" s="11">
        <f>[5]IntraEU!EQ$27-EQ33</f>
        <v>7976.0869999999995</v>
      </c>
      <c r="ER3" s="11">
        <f>[5]IntraEU!ER$27-ER33</f>
        <v>10312.805000000002</v>
      </c>
      <c r="ES3" s="11">
        <f>[5]IntraEU!ES$27-ES33</f>
        <v>634.827</v>
      </c>
      <c r="ET3" s="11">
        <f>[5]IntraEU!ET$27-ET33</f>
        <v>678.50300000000016</v>
      </c>
      <c r="EU3" s="11">
        <f>[5]IntraEU!EU$27-EU33</f>
        <v>5636.2620000000015</v>
      </c>
      <c r="EV3" s="11">
        <f>[5]IntraEU!EV$27-EV33</f>
        <v>373.90300000000002</v>
      </c>
      <c r="EW3" s="11">
        <f>[5]IntraEU!EW$27-EW33</f>
        <v>2246.1480000000001</v>
      </c>
      <c r="EX3" s="11">
        <f>[5]IntraEU!EX$27-EX33</f>
        <v>4357.2990000000009</v>
      </c>
      <c r="EY3" s="11">
        <f>[5]IntraEU!EY$27-EY33</f>
        <v>4086.4630000000002</v>
      </c>
      <c r="EZ3" s="11">
        <f>[5]IntraEU!EZ$27-EZ33</f>
        <v>506.69300000000015</v>
      </c>
      <c r="FA3" s="11">
        <f>[5]IntraEU!FA$27-FA33</f>
        <v>303.93</v>
      </c>
      <c r="FB3" s="11">
        <f>[5]IntraEU!FB$27-FB33</f>
        <v>775.798</v>
      </c>
      <c r="FC3" s="11">
        <f>[5]IntraEU!FC$27-FC33</f>
        <v>2133.8130000000001</v>
      </c>
      <c r="FD3" s="11">
        <f>[5]IntraEU!FD$27-FD33</f>
        <v>1845.9639999999999</v>
      </c>
      <c r="FE3" s="11">
        <f>[5]IntraEU!FE$27-FE33</f>
        <v>1476.991</v>
      </c>
      <c r="FF3" s="11">
        <f>[5]IntraEU!FF$27-FF33</f>
        <v>861.77800000000002</v>
      </c>
      <c r="FG3" s="11">
        <f>[5]IntraEU!FG$27-FG33</f>
        <v>1125.1570000000002</v>
      </c>
      <c r="FH3" s="11">
        <f>[5]IntraEU!FH$27-FH33</f>
        <v>185.45099999999999</v>
      </c>
      <c r="FI3" s="11">
        <f>[5]IntraEU!FI$27-FI33</f>
        <v>844.62900000000013</v>
      </c>
      <c r="FJ3" s="11">
        <f>[5]IntraEU!FJ$27-FJ33</f>
        <v>663.61400000000015</v>
      </c>
      <c r="FK3" s="11">
        <f>[5]IntraEU!FK$27-FK33</f>
        <v>3185.1240000000003</v>
      </c>
      <c r="FL3" s="11">
        <f>[5]IntraEU!FL$27-FL33</f>
        <v>775.90100000000007</v>
      </c>
      <c r="FM3" s="11">
        <f>[5]IntraEU!FM$27-FM33</f>
        <v>395.036</v>
      </c>
      <c r="FN3" s="1">
        <f>[5]IntraEU!FN$27</f>
        <v>2985.1109999999999</v>
      </c>
      <c r="FO3" s="1">
        <f>[5]IntraEU!FO$27</f>
        <v>887.82600000000002</v>
      </c>
      <c r="FP3" s="1">
        <f>[5]IntraEU!FP$27</f>
        <v>616.98300000000006</v>
      </c>
      <c r="FQ3" s="1">
        <f>[5]IntraEU!FQ$27</f>
        <v>736.52700000000004</v>
      </c>
      <c r="FR3" s="1">
        <f>[5]IntraEU!FR$27</f>
        <v>448.89499999999998</v>
      </c>
      <c r="FS3" s="1">
        <f>[5]IntraEU!FS$27</f>
        <v>1798.9570000000001</v>
      </c>
      <c r="FT3" s="1">
        <f>[5]IntraEU!FT$27</f>
        <v>700.46299999999997</v>
      </c>
      <c r="FU3" s="1">
        <f>[5]IntraEU!FU$27</f>
        <v>258.49</v>
      </c>
      <c r="FV3" s="1">
        <f>[5]IntraEU!FV$27</f>
        <v>942.37599999999998</v>
      </c>
      <c r="FW3" s="1">
        <f>[5]IntraEU!FW$27</f>
        <v>1296.374</v>
      </c>
      <c r="FX3" s="1">
        <f>[5]IntraEU!FX$27</f>
        <v>1602.9460000000001</v>
      </c>
      <c r="FY3" s="1">
        <f>[5]IntraEU!FY$27</f>
        <v>0</v>
      </c>
      <c r="FZ3" s="7">
        <f>SUM($B3:FY3)</f>
        <v>243023.26399999994</v>
      </c>
    </row>
    <row r="4" spans="1:182">
      <c r="A4" t="s">
        <v>1</v>
      </c>
      <c r="B4" s="10">
        <f>[5]ExtraEU!B$27+B33</f>
        <v>4948.2000000000007</v>
      </c>
      <c r="C4" s="10">
        <f>[5]ExtraEU!C$27+C33</f>
        <v>1674.7</v>
      </c>
      <c r="D4" s="10">
        <f>[5]ExtraEU!D$27+D33</f>
        <v>1617.7</v>
      </c>
      <c r="E4" s="10">
        <f>[5]ExtraEU!E$27+E33</f>
        <v>647.90000000000009</v>
      </c>
      <c r="F4" s="10">
        <f>[5]ExtraEU!F$27+F33</f>
        <v>354.90000000000003</v>
      </c>
      <c r="G4" s="10">
        <f>[5]ExtraEU!G$27+G33</f>
        <v>3245.6000000000004</v>
      </c>
      <c r="H4" s="10">
        <f>[5]ExtraEU!H$27+H33</f>
        <v>373.20000000000005</v>
      </c>
      <c r="I4" s="10">
        <f>[5]ExtraEU!I$27+I33</f>
        <v>956.1</v>
      </c>
      <c r="J4" s="10">
        <f>[5]ExtraEU!J$27+J33</f>
        <v>1339.4</v>
      </c>
      <c r="K4" s="10">
        <f>[5]ExtraEU!K$27+K33</f>
        <v>2992.8</v>
      </c>
      <c r="L4" s="10">
        <f>[5]ExtraEU!L$27+L33</f>
        <v>2153.9</v>
      </c>
      <c r="M4" s="10">
        <f>[5]ExtraEU!M$27+M33</f>
        <v>2465.6000000000004</v>
      </c>
      <c r="N4" s="10">
        <f>[5]ExtraEU!N$27+N33</f>
        <v>1844.4</v>
      </c>
      <c r="O4" s="10">
        <f>[5]ExtraEU!O$27+O33</f>
        <v>2219</v>
      </c>
      <c r="P4" s="10">
        <f>[5]ExtraEU!P$27+P33</f>
        <v>1438.8000000000002</v>
      </c>
      <c r="Q4" s="10">
        <f>[5]ExtraEU!Q$27+Q33</f>
        <v>1855</v>
      </c>
      <c r="R4" s="10">
        <f>[5]ExtraEU!R$27+R33</f>
        <v>1017.5</v>
      </c>
      <c r="S4" s="10">
        <f>[5]ExtraEU!S$27+S33</f>
        <v>1209.8</v>
      </c>
      <c r="T4" s="10">
        <f>[5]ExtraEU!T$27+T33</f>
        <v>719</v>
      </c>
      <c r="U4" s="10">
        <f>[5]ExtraEU!U$27+U33</f>
        <v>2132.7000000000003</v>
      </c>
      <c r="V4" s="10">
        <f>[5]ExtraEU!V$27+V33</f>
        <v>1883.6000000000001</v>
      </c>
      <c r="W4" s="10">
        <f>[5]ExtraEU!W$27+W33</f>
        <v>3229.2000000000003</v>
      </c>
      <c r="X4" s="10">
        <f>[5]ExtraEU!X$27+X33</f>
        <v>3073.9</v>
      </c>
      <c r="Y4" s="10">
        <f>[5]ExtraEU!Y$27+Y33</f>
        <v>982.1</v>
      </c>
      <c r="Z4" s="10">
        <f>[5]ExtraEU!Z$27+Z33</f>
        <v>2224.2000000000003</v>
      </c>
      <c r="AA4" s="10">
        <f>[5]ExtraEU!AA$27+AA33</f>
        <v>490.40000000000003</v>
      </c>
      <c r="AB4" s="10">
        <f>[5]ExtraEU!AB$27+AB33</f>
        <v>212.5</v>
      </c>
      <c r="AC4" s="10">
        <f>[5]ExtraEU!AC$27+AC33</f>
        <v>917.80000000000007</v>
      </c>
      <c r="AD4" s="10">
        <f>[5]ExtraEU!AD$27+AD33</f>
        <v>299.90000000000003</v>
      </c>
      <c r="AE4" s="10">
        <f>[5]ExtraEU!AE$27+AE33</f>
        <v>1105.5</v>
      </c>
      <c r="AF4" s="10">
        <f>[5]ExtraEU!AF$27+AF33</f>
        <v>680.90000000000009</v>
      </c>
      <c r="AG4" s="10">
        <f>[5]ExtraEU!AG$27+AG33</f>
        <v>438.20000000000005</v>
      </c>
      <c r="AH4" s="10">
        <f>[5]ExtraEU!AH$27+AH33</f>
        <v>863.7</v>
      </c>
      <c r="AI4" s="10">
        <f>[5]ExtraEU!AI$27+AI33</f>
        <v>1325.3000000000002</v>
      </c>
      <c r="AJ4" s="10">
        <f>[5]ExtraEU!AJ$27+AJ33</f>
        <v>752</v>
      </c>
      <c r="AK4" s="10">
        <f>[5]ExtraEU!AK$27+AK33</f>
        <v>1825.8000000000002</v>
      </c>
      <c r="AL4" s="10">
        <f>[5]ExtraEU!AL$27+AL33</f>
        <v>1106.7</v>
      </c>
      <c r="AM4" s="10">
        <f>[5]ExtraEU!AM$27+AM33</f>
        <v>1002.2</v>
      </c>
      <c r="AN4" s="10">
        <f>[5]ExtraEU!AN$27+AN33</f>
        <v>634.80000000000007</v>
      </c>
      <c r="AO4" s="10">
        <f>[5]ExtraEU!AO$27+AO33</f>
        <v>575.9</v>
      </c>
      <c r="AP4" s="10">
        <f>[5]ExtraEU!AP$27+AP33</f>
        <v>411</v>
      </c>
      <c r="AQ4" s="10">
        <f>[5]ExtraEU!AQ$27+AQ33</f>
        <v>298.2</v>
      </c>
      <c r="AR4" s="10">
        <f>[5]ExtraEU!AR$27+AR33</f>
        <v>79.400000000000006</v>
      </c>
      <c r="AS4" s="10">
        <f>[5]ExtraEU!AS$27+AS33</f>
        <v>380.6</v>
      </c>
      <c r="AT4" s="10">
        <f>[5]ExtraEU!AT$27+AT33</f>
        <v>810.40000000000009</v>
      </c>
      <c r="AU4" s="10">
        <f>[5]ExtraEU!AU$27+AU33</f>
        <v>748.90000000000009</v>
      </c>
      <c r="AV4" s="10">
        <f>[5]ExtraEU!AV$27+AV33</f>
        <v>573.70000000000005</v>
      </c>
      <c r="AW4" s="10">
        <f>[5]ExtraEU!AW$27+AW33</f>
        <v>712.5</v>
      </c>
      <c r="AX4" s="10">
        <f>[5]ExtraEU!AX$27+AX33</f>
        <v>752.7</v>
      </c>
      <c r="AY4" s="10">
        <f>[5]ExtraEU!AY$27+AY33</f>
        <v>657.5</v>
      </c>
      <c r="AZ4" s="10">
        <f>[5]ExtraEU!AZ$27+AZ33</f>
        <v>308</v>
      </c>
      <c r="BA4" s="10">
        <f>[5]ExtraEU!BA$27+BA33</f>
        <v>345.20000000000005</v>
      </c>
      <c r="BB4" s="10">
        <f>[5]ExtraEU!BB$27+BB33</f>
        <v>282.5</v>
      </c>
      <c r="BC4" s="10">
        <f>[5]ExtraEU!BC$27+BC33</f>
        <v>105.80000000000001</v>
      </c>
      <c r="BD4" s="10">
        <f>[5]ExtraEU!BD$27+BD33</f>
        <v>32.200000000000003</v>
      </c>
      <c r="BE4" s="10">
        <f>[5]ExtraEU!BE$27+BE33</f>
        <v>165.9</v>
      </c>
      <c r="BF4" s="10">
        <f>[5]ExtraEU!BF$27+BF33</f>
        <v>311.5</v>
      </c>
      <c r="BG4" s="10">
        <f>[5]ExtraEU!BG$27+BG33</f>
        <v>423.70000000000005</v>
      </c>
      <c r="BH4" s="10">
        <f>[5]ExtraEU!BH$27+BH33</f>
        <v>365.20000000000005</v>
      </c>
      <c r="BI4" s="10">
        <f>[5]ExtraEU!BI$27+BI33</f>
        <v>478.5</v>
      </c>
      <c r="BJ4" s="10">
        <f>[5]ExtraEU!BJ$27+BJ33</f>
        <v>419.8</v>
      </c>
      <c r="BK4" s="10">
        <f>[5]ExtraEU!BK$27+BK33</f>
        <v>272.3</v>
      </c>
      <c r="BL4" s="10">
        <f>[5]ExtraEU!BL$27+BL33</f>
        <v>336.20000000000005</v>
      </c>
      <c r="BM4" s="10">
        <f>[5]ExtraEU!BM$27+BM33</f>
        <v>242.3</v>
      </c>
      <c r="BN4" s="10">
        <f>[5]ExtraEU!BN$27+BN33</f>
        <v>150.4</v>
      </c>
      <c r="BO4" s="10">
        <f>[5]ExtraEU!BO$27+BO33</f>
        <v>1793.7</v>
      </c>
      <c r="BP4" s="10">
        <f>[5]ExtraEU!BP$27+BP33</f>
        <v>1217</v>
      </c>
      <c r="BQ4" s="10">
        <f>[5]ExtraEU!BQ$27+BQ33</f>
        <v>967.30000000000007</v>
      </c>
      <c r="BR4" s="10">
        <f>[5]ExtraEU!BR$27+BR33</f>
        <v>273.40000000000003</v>
      </c>
      <c r="BS4" s="10">
        <f>[5]ExtraEU!BS$27+BS33</f>
        <v>356.8</v>
      </c>
      <c r="BT4" s="10">
        <f>[5]ExtraEU!BT$27+BT33</f>
        <v>287.2</v>
      </c>
      <c r="BU4" s="10">
        <f>[5]ExtraEU!BU$27+BU33</f>
        <v>459.1</v>
      </c>
      <c r="BV4" s="10">
        <f>[5]ExtraEU!BV$27+BV33</f>
        <v>703.2</v>
      </c>
      <c r="BW4" s="10">
        <f>[5]ExtraEU!BW$27+BW33</f>
        <v>546.4</v>
      </c>
      <c r="BX4" s="10">
        <f>[5]ExtraEU!BX$27+BX33</f>
        <v>167.70000000000002</v>
      </c>
      <c r="BY4" s="10">
        <f>[5]ExtraEU!BY$27+BY33</f>
        <v>231.9</v>
      </c>
      <c r="BZ4" s="10">
        <f>[5]ExtraEU!BZ$27+BZ33</f>
        <v>179.9</v>
      </c>
      <c r="CA4" s="10">
        <f>[5]ExtraEU!CA$27+CA33</f>
        <v>166.60000000000002</v>
      </c>
      <c r="CB4" s="10">
        <f>[5]ExtraEU!CB$27+CB33</f>
        <v>67</v>
      </c>
      <c r="CC4" s="10">
        <f>[5]ExtraEU!CC$27+CC33</f>
        <v>390</v>
      </c>
      <c r="CD4" s="10">
        <f>[5]ExtraEU!CD$27+CD33</f>
        <v>431.6</v>
      </c>
      <c r="CE4" s="10">
        <f>[5]ExtraEU!CE$27+CE33</f>
        <v>475.90000000000003</v>
      </c>
      <c r="CF4" s="10">
        <f>[5]ExtraEU!CF$27+CF33</f>
        <v>1122.1000000000001</v>
      </c>
      <c r="CG4" s="10">
        <f>[5]ExtraEU!CG$27+CG33</f>
        <v>449.20000000000005</v>
      </c>
      <c r="CH4" s="10">
        <f>[5]ExtraEU!CH$27+CH33</f>
        <v>643.70000000000005</v>
      </c>
      <c r="CI4" s="10">
        <f>[5]ExtraEU!CI$27+CI33</f>
        <v>714.90000000000009</v>
      </c>
      <c r="CJ4" s="10">
        <f>[5]ExtraEU!CJ$27+CJ33</f>
        <v>425.90000000000003</v>
      </c>
      <c r="CK4" s="10">
        <f>[5]ExtraEU!CK$27+CK33</f>
        <v>271.40000000000003</v>
      </c>
      <c r="CL4" s="10">
        <f>[5]ExtraEU!CL$27+CL33</f>
        <v>180.20000000000002</v>
      </c>
      <c r="CM4" s="10">
        <f>[5]ExtraEU!CM$27+CM33</f>
        <v>125.5</v>
      </c>
      <c r="CN4" s="10">
        <f>[5]ExtraEU!CN$27+CN33</f>
        <v>25.700000000000003</v>
      </c>
      <c r="CO4" s="10">
        <f>[5]ExtraEU!CO$27+CO33</f>
        <v>1122.8</v>
      </c>
      <c r="CP4" s="10">
        <f>[5]ExtraEU!CP$27+CP33</f>
        <v>754.6</v>
      </c>
      <c r="CQ4" s="10">
        <f>[5]ExtraEU!CQ$27+CQ33</f>
        <v>398.40000000000003</v>
      </c>
      <c r="CR4" s="10">
        <f>[5]ExtraEU!CR$27+CR33</f>
        <v>1670</v>
      </c>
      <c r="CS4" s="10">
        <f>[5]ExtraEU!CS$27+CS33</f>
        <v>730</v>
      </c>
      <c r="CT4" s="10">
        <f>[5]ExtraEU!CT$27+CT33</f>
        <v>2499.7000000000003</v>
      </c>
      <c r="CU4" s="10">
        <f>[5]ExtraEU!CU$27+CU33</f>
        <v>945.30000000000007</v>
      </c>
      <c r="CV4" s="10">
        <f>[5]ExtraEU!CV$27+CV33</f>
        <v>577.70000000000005</v>
      </c>
      <c r="CW4" s="10">
        <f>[5]ExtraEU!CW$27+CW33</f>
        <v>1256.4000000000001</v>
      </c>
      <c r="CX4" s="10">
        <f>[5]ExtraEU!CX$27+CX33</f>
        <v>691.2</v>
      </c>
      <c r="CY4" s="10">
        <f>[5]ExtraEU!CY$27+CY33</f>
        <v>367.20000000000005</v>
      </c>
      <c r="CZ4" s="10">
        <f>[5]ExtraEU!CZ$27+CZ33</f>
        <v>500.70000000000005</v>
      </c>
      <c r="DA4" s="10">
        <f>[5]ExtraEU!DA$27+DA33</f>
        <v>1142.4000000000001</v>
      </c>
      <c r="DB4" s="10">
        <f>[5]ExtraEU!DB$27+DB33</f>
        <v>1877</v>
      </c>
      <c r="DC4" s="10">
        <f>[5]ExtraEU!DC$27+DC33</f>
        <v>2959.8</v>
      </c>
      <c r="DD4" s="10">
        <f>[5]ExtraEU!DD$27+DD33</f>
        <v>1922.7</v>
      </c>
      <c r="DE4" s="10">
        <f>[5]ExtraEU!DE$27+DE33</f>
        <v>928.40000000000009</v>
      </c>
      <c r="DF4" s="10">
        <f>[5]ExtraEU!DF$27+DF33</f>
        <v>1177.2</v>
      </c>
      <c r="DG4" s="10">
        <f>[5]ExtraEU!DG$27+DG33</f>
        <v>450</v>
      </c>
      <c r="DH4" s="10">
        <f>[5]ExtraEU!DH$27+DH33</f>
        <v>831</v>
      </c>
      <c r="DI4" s="10">
        <f>[5]ExtraEU!DI$27+DI33</f>
        <v>424.40000000000003</v>
      </c>
      <c r="DJ4" s="10">
        <f>[5]ExtraEU!DJ$27+DJ33</f>
        <v>140.70000000000002</v>
      </c>
      <c r="DK4" s="10">
        <f>[5]ExtraEU!DK$27+DK33</f>
        <v>556.1</v>
      </c>
      <c r="DL4" s="10">
        <f>[5]ExtraEU!DL$27+DL33</f>
        <v>268.60000000000002</v>
      </c>
      <c r="DM4" s="10">
        <f>[5]ExtraEU!DM$27+DM33</f>
        <v>1042.5</v>
      </c>
      <c r="DN4" s="10">
        <f>[5]ExtraEU!DN$27+DN33</f>
        <v>1502.9</v>
      </c>
      <c r="DO4" s="10">
        <f>[5]ExtraEU!DO$27+DO33</f>
        <v>1100.9000000000001</v>
      </c>
      <c r="DP4" s="10">
        <f>[5]ExtraEU!DP$27+DP33</f>
        <v>1123.7</v>
      </c>
      <c r="DQ4" s="10">
        <f>[5]ExtraEU!DQ$27+DQ33</f>
        <v>730.1</v>
      </c>
      <c r="DR4" s="10">
        <f>[5]ExtraEU!DR$27+DR33</f>
        <v>1285.9269999999999</v>
      </c>
      <c r="DS4" s="10">
        <f>[5]ExtraEU!DS$27+DS33</f>
        <v>1123.277</v>
      </c>
      <c r="DT4" s="10">
        <f>[5]ExtraEU!DT$27+DT33</f>
        <v>1421.7309999999998</v>
      </c>
      <c r="DU4" s="10">
        <f>[5]ExtraEU!DU$27+DU33</f>
        <v>509.61700000000002</v>
      </c>
      <c r="DV4" s="10">
        <f>[5]ExtraEU!DV$27+DV33</f>
        <v>189.87099999999978</v>
      </c>
      <c r="DW4" s="10">
        <f>[5]ExtraEU!DW$27+DW33</f>
        <v>187.14499999999998</v>
      </c>
      <c r="DX4" s="10">
        <f>[5]ExtraEU!DX$27+DX33</f>
        <v>58.60800000000021</v>
      </c>
      <c r="DY4" s="10">
        <f>[5]ExtraEU!DY$27+DY33</f>
        <v>815.77</v>
      </c>
      <c r="DZ4" s="10">
        <f>[5]ExtraEU!DZ$27+DZ33</f>
        <v>1476.0070000000001</v>
      </c>
      <c r="EA4" s="10">
        <f>[5]ExtraEU!EA$27+EA33</f>
        <v>1979.2659999999996</v>
      </c>
      <c r="EB4" s="10">
        <f>[5]ExtraEU!EB$27+EB33</f>
        <v>746.84400000000028</v>
      </c>
      <c r="EC4" s="10">
        <f>[5]ExtraEU!EC$27+EC33</f>
        <v>1262.2039999999997</v>
      </c>
      <c r="ED4" s="10">
        <f>[5]ExtraEU!ED$27+ED33</f>
        <v>3464.4490000000001</v>
      </c>
      <c r="EE4" s="10">
        <f>[5]ExtraEU!EE$27+EE33</f>
        <v>1352.9910000000004</v>
      </c>
      <c r="EF4" s="10">
        <f>[5]ExtraEU!EF$27+EF33</f>
        <v>1147.1190000000004</v>
      </c>
      <c r="EG4" s="10">
        <f>[5]ExtraEU!EG$27+EG33</f>
        <v>398.99400000000003</v>
      </c>
      <c r="EH4" s="10">
        <f>[5]ExtraEU!EH$27+EH33</f>
        <v>262.75700000000001</v>
      </c>
      <c r="EI4" s="10">
        <f>[5]ExtraEU!EI$27+EI33</f>
        <v>99.26100000000001</v>
      </c>
      <c r="EJ4" s="10">
        <f>[5]ExtraEU!EJ$27+EJ33</f>
        <v>11.023999999999615</v>
      </c>
      <c r="EK4" s="10">
        <f>[5]ExtraEU!EK$27+EK33</f>
        <v>991.25199999999984</v>
      </c>
      <c r="EL4" s="10">
        <f>[5]ExtraEU!EL$27+EL33</f>
        <v>2578.7950000000001</v>
      </c>
      <c r="EM4" s="10">
        <f>[5]ExtraEU!EM$27+EM33</f>
        <v>2900.8430000000003</v>
      </c>
      <c r="EN4" s="10">
        <f>[5]ExtraEU!EN$27+EN33</f>
        <v>1685.5320000000002</v>
      </c>
      <c r="EO4" s="10">
        <f>[5]ExtraEU!EO$27+EO33</f>
        <v>2752.5220000000004</v>
      </c>
      <c r="EP4" s="10">
        <f>[5]ExtraEU!EP$27+EP33</f>
        <v>2093.9550000000004</v>
      </c>
      <c r="EQ4" s="10">
        <f>[5]ExtraEU!EQ$27+EQ33</f>
        <v>1442.0589999999997</v>
      </c>
      <c r="ER4" s="10">
        <f>[5]ExtraEU!ER$27+ER33</f>
        <v>1263.2260000000006</v>
      </c>
      <c r="ES4" s="10">
        <f>[5]ExtraEU!ES$27+ES33</f>
        <v>712.80600000000004</v>
      </c>
      <c r="ET4" s="10">
        <f>[5]ExtraEU!ET$27+ET33</f>
        <v>809.0630000000001</v>
      </c>
      <c r="EU4" s="10">
        <f>[5]ExtraEU!EU$27+EU33</f>
        <v>805.25499999999988</v>
      </c>
      <c r="EV4" s="10">
        <f>[5]ExtraEU!EV$27+EV33</f>
        <v>490.51400000000007</v>
      </c>
      <c r="EW4" s="10">
        <f>[5]ExtraEU!EW$27+EW33</f>
        <v>2648.1780000000003</v>
      </c>
      <c r="EX4" s="10">
        <f>[5]ExtraEU!EX$27+EX33</f>
        <v>2366.989</v>
      </c>
      <c r="EY4" s="10">
        <f>[5]ExtraEU!EY$27+EY33</f>
        <v>1988.1120000000003</v>
      </c>
      <c r="EZ4" s="10">
        <f>[5]ExtraEU!EZ$27+EZ33</f>
        <v>1199.258</v>
      </c>
      <c r="FA4" s="10">
        <f>[5]ExtraEU!FA$27+FA33</f>
        <v>1289.2870000000003</v>
      </c>
      <c r="FB4" s="10">
        <f>[5]ExtraEU!FB$27+FB33</f>
        <v>1392.8590000000004</v>
      </c>
      <c r="FC4" s="10">
        <f>[5]ExtraEU!FC$27+FC33</f>
        <v>1798.8389999999999</v>
      </c>
      <c r="FD4" s="10">
        <f>[5]ExtraEU!FD$27+FD33</f>
        <v>3007.2439999999997</v>
      </c>
      <c r="FE4" s="10">
        <f>[5]ExtraEU!FE$27+FE33</f>
        <v>628.33400000000006</v>
      </c>
      <c r="FF4" s="10">
        <f>[5]ExtraEU!FF$27+FF33</f>
        <v>749.12499999999989</v>
      </c>
      <c r="FG4" s="10">
        <f>[5]ExtraEU!FG$27+FG33</f>
        <v>791.74300000000005</v>
      </c>
      <c r="FH4" s="10">
        <f>[5]ExtraEU!FH$27+FH33</f>
        <v>612.01999999999987</v>
      </c>
      <c r="FI4" s="10">
        <f>[5]ExtraEU!FI$27+FI33</f>
        <v>1524.7779999999998</v>
      </c>
      <c r="FJ4" s="10">
        <f>[5]ExtraEU!FJ$27+FJ33</f>
        <v>656.01600000000008</v>
      </c>
      <c r="FK4" s="10">
        <f>[5]ExtraEU!FK$27+FK33</f>
        <v>475.66499999999996</v>
      </c>
      <c r="FL4" s="10">
        <f>[5]ExtraEU!FL$27+FL33</f>
        <v>1397.5540000000001</v>
      </c>
      <c r="FM4" s="10">
        <f>[5]ExtraEU!FM$27+FM33</f>
        <v>2627.8840000000005</v>
      </c>
      <c r="FN4" s="1">
        <f>[5]ExtraEU!FN$27</f>
        <v>5354.9980000000005</v>
      </c>
      <c r="FO4" s="1">
        <f>[5]ExtraEU!FO$27</f>
        <v>1432.63</v>
      </c>
      <c r="FP4" s="1">
        <f>[5]ExtraEU!FP$27</f>
        <v>1642.3620000000001</v>
      </c>
      <c r="FQ4" s="1">
        <f>[5]ExtraEU!FQ$27</f>
        <v>1756.5409999999999</v>
      </c>
      <c r="FR4" s="1">
        <f>[5]ExtraEU!FR$27</f>
        <v>764.62599999999998</v>
      </c>
      <c r="FS4" s="1">
        <f>[5]ExtraEU!FS$27</f>
        <v>219.22400000000002</v>
      </c>
      <c r="FT4" s="1">
        <f>[5]ExtraEU!FT$27</f>
        <v>103.899</v>
      </c>
      <c r="FU4" s="1">
        <f>[5]ExtraEU!FU$27</f>
        <v>489.71500000000003</v>
      </c>
      <c r="FV4" s="1">
        <f>[5]ExtraEU!FV$27</f>
        <v>1024.3700000000001</v>
      </c>
      <c r="FW4" s="1">
        <f>[5]ExtraEU!FW$27</f>
        <v>1214.0930000000001</v>
      </c>
      <c r="FX4" s="1">
        <f>[5]ExtraEU!FX$27</f>
        <v>1315.6990000000001</v>
      </c>
      <c r="FY4" s="1">
        <f>[5]ExtraEU!FY$27</f>
        <v>1284.6960000000001</v>
      </c>
      <c r="FZ4" s="7">
        <f>SUM($B4:FY4)</f>
        <v>188936.32199999987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[5]Austria!B$27</f>
        <v>0</v>
      </c>
      <c r="C6" s="1">
        <f>[5]Austria!C$27</f>
        <v>0</v>
      </c>
      <c r="D6" s="1">
        <f>[5]Austria!D$27</f>
        <v>0</v>
      </c>
      <c r="E6" s="1">
        <f>[5]Austria!E$27</f>
        <v>0</v>
      </c>
      <c r="F6" s="1">
        <f>[5]Austria!F$27</f>
        <v>0</v>
      </c>
      <c r="G6" s="1">
        <f>[5]Austria!G$27</f>
        <v>0</v>
      </c>
      <c r="H6" s="1">
        <f>[5]Austria!H$27</f>
        <v>0</v>
      </c>
      <c r="I6" s="1">
        <f>[5]Austria!I$27</f>
        <v>0</v>
      </c>
      <c r="J6" s="1">
        <f>[5]Austria!J$27</f>
        <v>0</v>
      </c>
      <c r="K6" s="1">
        <f>[5]Austria!K$27</f>
        <v>0</v>
      </c>
      <c r="L6" s="1">
        <f>[5]Austria!L$27</f>
        <v>0</v>
      </c>
      <c r="M6" s="1">
        <f>[5]Austria!M$27</f>
        <v>0</v>
      </c>
      <c r="N6" s="1">
        <f>[5]Austria!N$27</f>
        <v>0</v>
      </c>
      <c r="O6" s="1">
        <f>[5]Austria!O$27</f>
        <v>0</v>
      </c>
      <c r="P6" s="1">
        <f>[5]Austria!P$27</f>
        <v>0</v>
      </c>
      <c r="Q6" s="1">
        <f>[5]Austria!Q$27</f>
        <v>0</v>
      </c>
      <c r="R6" s="1">
        <f>[5]Austria!R$27</f>
        <v>0</v>
      </c>
      <c r="S6" s="1">
        <f>[5]Austria!S$27</f>
        <v>0</v>
      </c>
      <c r="T6" s="1">
        <f>[5]Austria!T$27</f>
        <v>0</v>
      </c>
      <c r="U6" s="1">
        <f>[5]Austria!U$27</f>
        <v>0</v>
      </c>
      <c r="V6" s="1">
        <f>[5]Austria!V$27</f>
        <v>0</v>
      </c>
      <c r="W6" s="1">
        <f>[5]Austria!W$27</f>
        <v>0</v>
      </c>
      <c r="X6" s="1">
        <f>[5]Austria!X$27</f>
        <v>0</v>
      </c>
      <c r="Y6" s="1">
        <f>[5]Austria!Y$27</f>
        <v>0</v>
      </c>
      <c r="Z6" s="1">
        <f>[5]Austria!Z$27</f>
        <v>0</v>
      </c>
      <c r="AA6" s="1">
        <f>[5]Austria!AA$27</f>
        <v>0</v>
      </c>
      <c r="AB6" s="1">
        <f>[5]Austria!AB$27</f>
        <v>0</v>
      </c>
      <c r="AC6" s="1">
        <f>[5]Austria!AC$27</f>
        <v>0</v>
      </c>
      <c r="AD6" s="1">
        <f>[5]Austria!AD$27</f>
        <v>0</v>
      </c>
      <c r="AE6" s="1">
        <f>[5]Austria!AE$27</f>
        <v>0</v>
      </c>
      <c r="AF6" s="1">
        <f>[5]Austria!AF$27</f>
        <v>0</v>
      </c>
      <c r="AG6" s="1">
        <f>[5]Austria!AG$27</f>
        <v>0</v>
      </c>
      <c r="AH6" s="1">
        <f>[5]Austria!AH$27</f>
        <v>0</v>
      </c>
      <c r="AI6" s="1">
        <f>[5]Austria!AI$27</f>
        <v>0</v>
      </c>
      <c r="AJ6" s="1">
        <f>[5]Austria!AJ$27</f>
        <v>0</v>
      </c>
      <c r="AK6" s="1">
        <f>[5]Austria!AK$27</f>
        <v>0</v>
      </c>
      <c r="AL6" s="1">
        <f>[5]Austria!AL$27</f>
        <v>0</v>
      </c>
      <c r="AM6" s="1">
        <f>[5]Austria!AM$27</f>
        <v>0</v>
      </c>
      <c r="AN6" s="1">
        <f>[5]Austria!AN$27</f>
        <v>0</v>
      </c>
      <c r="AO6" s="1">
        <f>[5]Austria!AO$27</f>
        <v>0</v>
      </c>
      <c r="AP6" s="1">
        <f>[5]Austria!AP$27</f>
        <v>0</v>
      </c>
      <c r="AQ6" s="1">
        <f>[5]Austria!AQ$27</f>
        <v>0</v>
      </c>
      <c r="AR6" s="1">
        <f>[5]Austria!AR$27</f>
        <v>0</v>
      </c>
      <c r="AS6" s="1">
        <f>[5]Austria!AS$27</f>
        <v>0</v>
      </c>
      <c r="AT6" s="1">
        <f>[5]Austria!AT$27</f>
        <v>0</v>
      </c>
      <c r="AU6" s="1">
        <f>[5]Austria!AU$27</f>
        <v>0</v>
      </c>
      <c r="AV6" s="1">
        <f>[5]Austria!AV$27</f>
        <v>0</v>
      </c>
      <c r="AW6" s="1">
        <f>[5]Austria!AW$27</f>
        <v>0</v>
      </c>
      <c r="AX6" s="1">
        <f>[5]Austria!AX$27</f>
        <v>0</v>
      </c>
      <c r="AY6" s="1">
        <f>[5]Austria!AY$27</f>
        <v>0</v>
      </c>
      <c r="AZ6" s="1">
        <f>[5]Austria!AZ$27</f>
        <v>0</v>
      </c>
      <c r="BA6" s="1">
        <f>[5]Austria!BA$27</f>
        <v>0</v>
      </c>
      <c r="BB6" s="1">
        <f>[5]Austria!BB$27</f>
        <v>0</v>
      </c>
      <c r="BC6" s="1">
        <f>[5]Austria!BC$27</f>
        <v>0</v>
      </c>
      <c r="BD6" s="1">
        <f>[5]Austria!BD$27</f>
        <v>0</v>
      </c>
      <c r="BE6" s="1">
        <f>[5]Austria!BE$27</f>
        <v>0</v>
      </c>
      <c r="BF6" s="1">
        <f>[5]Austria!BF$27</f>
        <v>0</v>
      </c>
      <c r="BG6" s="1">
        <f>[5]Austria!BG$27</f>
        <v>0</v>
      </c>
      <c r="BH6" s="1">
        <f>[5]Austria!BH$27</f>
        <v>0</v>
      </c>
      <c r="BI6" s="1">
        <f>[5]Austria!BI$27</f>
        <v>0</v>
      </c>
      <c r="BJ6" s="1">
        <f>[5]Austria!BJ$27</f>
        <v>0</v>
      </c>
      <c r="BK6" s="1">
        <f>[5]Austria!BK$27</f>
        <v>0</v>
      </c>
      <c r="BL6" s="1">
        <f>[5]Austria!BL$27</f>
        <v>0</v>
      </c>
      <c r="BM6" s="1">
        <f>[5]Austria!BM$27</f>
        <v>0</v>
      </c>
      <c r="BN6" s="1">
        <f>[5]Austria!BN$27</f>
        <v>0</v>
      </c>
      <c r="BO6" s="1">
        <f>[5]Austria!BO$27</f>
        <v>0</v>
      </c>
      <c r="BP6" s="1">
        <f>[5]Austria!BP$27</f>
        <v>0</v>
      </c>
      <c r="BQ6" s="1">
        <f>[5]Austria!BQ$27</f>
        <v>0</v>
      </c>
      <c r="BR6" s="1">
        <f>[5]Austria!BR$27</f>
        <v>0</v>
      </c>
      <c r="BS6" s="1">
        <f>[5]Austria!BS$27</f>
        <v>0</v>
      </c>
      <c r="BT6" s="1">
        <f>[5]Austria!BT$27</f>
        <v>0</v>
      </c>
      <c r="BU6" s="1">
        <f>[5]Austria!BU$27</f>
        <v>0</v>
      </c>
      <c r="BV6" s="1">
        <f>[5]Austria!BV$27</f>
        <v>0</v>
      </c>
      <c r="BW6" s="1">
        <f>[5]Austria!BW$27</f>
        <v>0</v>
      </c>
      <c r="BX6" s="1">
        <f>[5]Austria!BX$27</f>
        <v>0</v>
      </c>
      <c r="BY6" s="1">
        <f>[5]Austria!BY$27</f>
        <v>0</v>
      </c>
      <c r="BZ6" s="1">
        <f>[5]Austria!BZ$27</f>
        <v>0</v>
      </c>
      <c r="CA6" s="1">
        <f>[5]Austria!CA$27</f>
        <v>0</v>
      </c>
      <c r="CB6" s="1">
        <f>[5]Austria!CB$27</f>
        <v>0</v>
      </c>
      <c r="CC6" s="1">
        <f>[5]Austria!CC$27</f>
        <v>0</v>
      </c>
      <c r="CD6" s="1">
        <f>[5]Austria!CD$27</f>
        <v>0</v>
      </c>
      <c r="CE6" s="1">
        <f>[5]Austria!CE$27</f>
        <v>0</v>
      </c>
      <c r="CF6" s="1">
        <f>[5]Austria!CF$27</f>
        <v>0</v>
      </c>
      <c r="CG6" s="1">
        <f>[5]Austria!CG$27</f>
        <v>0</v>
      </c>
      <c r="CH6" s="1">
        <f>[5]Austria!CH$27</f>
        <v>0</v>
      </c>
      <c r="CI6" s="1">
        <f>[5]Austria!CI$27</f>
        <v>0</v>
      </c>
      <c r="CJ6" s="1">
        <f>[5]Austria!CJ$27</f>
        <v>0</v>
      </c>
      <c r="CK6" s="1">
        <f>[5]Austria!CK$27</f>
        <v>0</v>
      </c>
      <c r="CL6" s="1">
        <f>[5]Austria!CL$27</f>
        <v>0</v>
      </c>
      <c r="CM6" s="1">
        <f>[5]Austria!CM$27</f>
        <v>0</v>
      </c>
      <c r="CN6" s="1">
        <f>[5]Austria!CN$27</f>
        <v>0</v>
      </c>
      <c r="CO6" s="1">
        <f>[5]Austria!CO$27</f>
        <v>0</v>
      </c>
      <c r="CP6" s="1">
        <f>[5]Austria!CP$27</f>
        <v>0</v>
      </c>
      <c r="CQ6" s="1">
        <f>[5]Austria!CQ$27</f>
        <v>0</v>
      </c>
      <c r="CR6" s="1">
        <f>[5]Austria!CR$27</f>
        <v>0</v>
      </c>
      <c r="CS6" s="1">
        <f>[5]Austria!CS$27</f>
        <v>0</v>
      </c>
      <c r="CT6" s="1">
        <f>[5]Austria!CT$27</f>
        <v>0</v>
      </c>
      <c r="CU6" s="1">
        <f>[5]Austria!CU$27</f>
        <v>0</v>
      </c>
      <c r="CV6" s="1">
        <f>[5]Austria!CV$27</f>
        <v>0</v>
      </c>
      <c r="CW6" s="1">
        <f>[5]Austria!CW$27</f>
        <v>0</v>
      </c>
      <c r="CX6" s="1">
        <f>[5]Austria!CX$27</f>
        <v>0</v>
      </c>
      <c r="CY6" s="1">
        <f>[5]Austria!CY$27</f>
        <v>0</v>
      </c>
      <c r="CZ6" s="1">
        <f>[5]Austria!CZ$27</f>
        <v>0</v>
      </c>
      <c r="DA6" s="1">
        <f>[5]Austria!DA$27</f>
        <v>0</v>
      </c>
      <c r="DB6" s="1">
        <f>[5]Austria!DB$27</f>
        <v>0</v>
      </c>
      <c r="DC6" s="1">
        <f>[5]Austria!DC$27</f>
        <v>0</v>
      </c>
      <c r="DD6" s="1">
        <f>[5]Austria!DD$27</f>
        <v>0</v>
      </c>
      <c r="DE6" s="1">
        <f>[5]Austria!DE$27</f>
        <v>0</v>
      </c>
      <c r="DF6" s="1">
        <f>[5]Austria!DF$27</f>
        <v>0</v>
      </c>
      <c r="DG6" s="1">
        <f>[5]Austria!DG$27</f>
        <v>0</v>
      </c>
      <c r="DH6" s="1">
        <f>[5]Austria!DH$27</f>
        <v>0</v>
      </c>
      <c r="DI6" s="1">
        <f>[5]Austria!DI$27</f>
        <v>0</v>
      </c>
      <c r="DJ6" s="1">
        <f>[5]Austria!DJ$27</f>
        <v>0</v>
      </c>
      <c r="DK6" s="1">
        <f>[5]Austria!DK$27</f>
        <v>0</v>
      </c>
      <c r="DL6" s="1">
        <f>[5]Austria!DL$27</f>
        <v>0</v>
      </c>
      <c r="DM6" s="1">
        <f>[5]Austria!DM$27</f>
        <v>0</v>
      </c>
      <c r="DN6" s="1">
        <f>[5]Austria!DN$27</f>
        <v>0</v>
      </c>
      <c r="DO6" s="1">
        <f>[5]Austria!DO$27</f>
        <v>0</v>
      </c>
      <c r="DP6" s="1">
        <f>[5]Austria!DP$27</f>
        <v>0</v>
      </c>
      <c r="DQ6" s="1">
        <f>[5]Austria!DQ$27</f>
        <v>0</v>
      </c>
      <c r="DR6" s="1">
        <f>[5]Austria!DR$27</f>
        <v>0</v>
      </c>
      <c r="DS6" s="1">
        <f>[5]Austria!DS$27</f>
        <v>0</v>
      </c>
      <c r="DT6" s="1">
        <f>[5]Austria!DT$27</f>
        <v>0</v>
      </c>
      <c r="DU6" s="1">
        <f>[5]Austria!DU$27</f>
        <v>0</v>
      </c>
      <c r="DV6" s="1">
        <f>[5]Austria!DV$27</f>
        <v>0</v>
      </c>
      <c r="DW6" s="1">
        <f>[5]Austria!DW$27</f>
        <v>0</v>
      </c>
      <c r="DX6" s="1">
        <f>[5]Austria!DX$27</f>
        <v>0</v>
      </c>
      <c r="DY6" s="1">
        <f>[5]Austria!DY$27</f>
        <v>0</v>
      </c>
      <c r="DZ6" s="1">
        <f>[5]Austria!DZ$27</f>
        <v>0</v>
      </c>
      <c r="EA6" s="1">
        <f>[5]Austria!EA$27</f>
        <v>0</v>
      </c>
      <c r="EB6" s="1">
        <f>[5]Austria!EB$27</f>
        <v>0</v>
      </c>
      <c r="EC6" s="1">
        <f>[5]Austria!EC$27</f>
        <v>0</v>
      </c>
      <c r="ED6" s="1">
        <f>[5]Austria!ED$27</f>
        <v>0</v>
      </c>
      <c r="EE6" s="1">
        <f>[5]Austria!EE$27</f>
        <v>0</v>
      </c>
      <c r="EF6" s="1">
        <f>[5]Austria!EF$27</f>
        <v>0</v>
      </c>
      <c r="EG6" s="1">
        <f>[5]Austria!EG$27</f>
        <v>0</v>
      </c>
      <c r="EH6" s="1">
        <f>[5]Austria!EH$27</f>
        <v>0</v>
      </c>
      <c r="EI6" s="1">
        <f>[5]Austria!EI$27</f>
        <v>0</v>
      </c>
      <c r="EJ6" s="1">
        <f>[5]Austria!EJ$27</f>
        <v>0</v>
      </c>
      <c r="EK6" s="1">
        <f>[5]Austria!EK$27</f>
        <v>0</v>
      </c>
      <c r="EL6" s="1">
        <f>[5]Austria!EL$27</f>
        <v>0</v>
      </c>
      <c r="EM6" s="1">
        <f>[5]Austria!EM$27</f>
        <v>0</v>
      </c>
      <c r="EN6" s="1">
        <f>[5]Austria!EN$27</f>
        <v>0</v>
      </c>
      <c r="EO6" s="1">
        <f>[5]Austria!EO$27</f>
        <v>0</v>
      </c>
      <c r="EP6" s="1">
        <f>[5]Austria!EP$27</f>
        <v>0</v>
      </c>
      <c r="EQ6" s="1">
        <f>[5]Austria!EQ$27</f>
        <v>0</v>
      </c>
      <c r="ER6" s="1">
        <f>[5]Austria!ER$27</f>
        <v>0</v>
      </c>
      <c r="ES6" s="1">
        <f>[5]Austria!ES$27</f>
        <v>0</v>
      </c>
      <c r="ET6" s="1">
        <f>[5]Austria!ET$27</f>
        <v>0</v>
      </c>
      <c r="EU6" s="1">
        <f>[5]Austria!EU$27</f>
        <v>1.1000000000000001E-2</v>
      </c>
      <c r="EV6" s="1">
        <f>[5]Austria!EV$27</f>
        <v>1E-3</v>
      </c>
      <c r="EW6" s="1">
        <f>[5]Austria!EW$27</f>
        <v>0</v>
      </c>
      <c r="EX6" s="1">
        <f>[5]Austria!EX$27</f>
        <v>1E-3</v>
      </c>
      <c r="EY6" s="1">
        <f>[5]Austria!EY$27</f>
        <v>3.0000000000000001E-3</v>
      </c>
      <c r="EZ6" s="1">
        <f>[5]Austria!EZ$27</f>
        <v>1E-3</v>
      </c>
      <c r="FA6" s="1">
        <f>[5]Austria!FA$27</f>
        <v>0</v>
      </c>
      <c r="FB6" s="1">
        <f>[5]Austria!FB$27</f>
        <v>2E-3</v>
      </c>
      <c r="FC6" s="1">
        <f>[5]Austria!FC$27</f>
        <v>4.7E-2</v>
      </c>
      <c r="FD6" s="1">
        <f>[5]Austria!FD$27</f>
        <v>0</v>
      </c>
      <c r="FE6" s="1">
        <f>[5]Austria!FE$27</f>
        <v>4.2000000000000003E-2</v>
      </c>
      <c r="FF6" s="1">
        <f>[5]Austria!FF$27</f>
        <v>3.0000000000000001E-3</v>
      </c>
      <c r="FG6" s="1">
        <f>[5]Austria!FG$27</f>
        <v>0.74199999999999999</v>
      </c>
      <c r="FH6" s="1">
        <f>[5]Austria!FH$27</f>
        <v>0.19900000000000001</v>
      </c>
      <c r="FI6" s="1">
        <f>[5]Austria!FI$27</f>
        <v>0</v>
      </c>
      <c r="FJ6" s="1">
        <f>[5]Austria!FJ$27</f>
        <v>3.1E-2</v>
      </c>
      <c r="FK6" s="1">
        <f>[5]Austria!FK$27</f>
        <v>0</v>
      </c>
      <c r="FL6" s="1">
        <f>[5]Austria!FL$27</f>
        <v>0.06</v>
      </c>
      <c r="FM6" s="1">
        <f>[5]Austria!FM$27</f>
        <v>0.59500000000000008</v>
      </c>
      <c r="FN6" s="1">
        <f>[5]Austria!FN$27</f>
        <v>0</v>
      </c>
      <c r="FO6" s="1">
        <f>[5]Austria!FO$27</f>
        <v>0.86299999999999999</v>
      </c>
      <c r="FP6" s="1">
        <f>[5]Austria!FP$27</f>
        <v>0</v>
      </c>
      <c r="FQ6" s="1">
        <f>[5]Austria!FQ$27</f>
        <v>0.13600000000000001</v>
      </c>
      <c r="FR6" s="1">
        <f>[5]Austria!FR$27</f>
        <v>0</v>
      </c>
      <c r="FS6" s="1">
        <f>[5]Austria!FS$27</f>
        <v>0.17899999999999999</v>
      </c>
      <c r="FT6" s="1">
        <f>[5]Austria!FT$27</f>
        <v>0</v>
      </c>
      <c r="FU6" s="1">
        <f>[5]Austria!FU$27</f>
        <v>0.25</v>
      </c>
      <c r="FV6" s="1">
        <f>[5]Austria!FV$27</f>
        <v>0</v>
      </c>
      <c r="FW6" s="1">
        <f>[5]Austria!FW$27</f>
        <v>0</v>
      </c>
      <c r="FX6" s="1">
        <f>[5]Austria!FX$27</f>
        <v>0</v>
      </c>
      <c r="FY6" s="1">
        <f>[5]Austria!FY$27</f>
        <v>0</v>
      </c>
      <c r="FZ6" s="7">
        <f>SUM($B6:FY6)</f>
        <v>3.1659999999999999</v>
      </c>
    </row>
    <row r="7" spans="1:182">
      <c r="A7" t="s">
        <v>15</v>
      </c>
      <c r="B7" s="1">
        <f>[5]Belgium!B$27</f>
        <v>0</v>
      </c>
      <c r="C7" s="1">
        <f>[5]Belgium!C$27</f>
        <v>0</v>
      </c>
      <c r="D7" s="1">
        <f>[5]Belgium!D$27</f>
        <v>0</v>
      </c>
      <c r="E7" s="1">
        <f>[5]Belgium!E$27</f>
        <v>24.5</v>
      </c>
      <c r="F7" s="1">
        <f>[5]Belgium!F$27</f>
        <v>0</v>
      </c>
      <c r="G7" s="1">
        <f>[5]Belgium!G$27</f>
        <v>0</v>
      </c>
      <c r="H7" s="1">
        <f>[5]Belgium!H$27</f>
        <v>0</v>
      </c>
      <c r="I7" s="1">
        <f>[5]Belgium!I$27</f>
        <v>0</v>
      </c>
      <c r="J7" s="1">
        <f>[5]Belgium!J$27</f>
        <v>0</v>
      </c>
      <c r="K7" s="1">
        <f>[5]Belgium!K$27</f>
        <v>0</v>
      </c>
      <c r="L7" s="1">
        <f>[5]Belgium!L$27</f>
        <v>0</v>
      </c>
      <c r="M7" s="1">
        <f>[5]Belgium!M$27</f>
        <v>0</v>
      </c>
      <c r="N7" s="1">
        <f>[5]Belgium!N$27</f>
        <v>0</v>
      </c>
      <c r="O7" s="1">
        <f>[5]Belgium!O$27</f>
        <v>0</v>
      </c>
      <c r="P7" s="1">
        <f>[5]Belgium!P$27</f>
        <v>0</v>
      </c>
      <c r="Q7" s="1">
        <f>[5]Belgium!Q$27</f>
        <v>0</v>
      </c>
      <c r="R7" s="1">
        <f>[5]Belgium!R$27</f>
        <v>0</v>
      </c>
      <c r="S7" s="1">
        <f>[5]Belgium!S$27</f>
        <v>0</v>
      </c>
      <c r="T7" s="1">
        <f>[5]Belgium!T$27</f>
        <v>0</v>
      </c>
      <c r="U7" s="1">
        <f>[5]Belgium!U$27</f>
        <v>0</v>
      </c>
      <c r="V7" s="1">
        <f>[5]Belgium!V$27</f>
        <v>0</v>
      </c>
      <c r="W7" s="1">
        <f>[5]Belgium!W$27</f>
        <v>0</v>
      </c>
      <c r="X7" s="1">
        <f>[5]Belgium!X$27</f>
        <v>0</v>
      </c>
      <c r="Y7" s="1">
        <f>[5]Belgium!Y$27</f>
        <v>0</v>
      </c>
      <c r="Z7" s="1">
        <f>[5]Belgium!Z$27</f>
        <v>0</v>
      </c>
      <c r="AA7" s="1">
        <f>[5]Belgium!AA$27</f>
        <v>0</v>
      </c>
      <c r="AB7" s="1">
        <f>[5]Belgium!AB$27</f>
        <v>0</v>
      </c>
      <c r="AC7" s="1">
        <f>[5]Belgium!AC$27</f>
        <v>0</v>
      </c>
      <c r="AD7" s="1">
        <f>[5]Belgium!AD$27</f>
        <v>0</v>
      </c>
      <c r="AE7" s="1">
        <f>[5]Belgium!AE$27</f>
        <v>0</v>
      </c>
      <c r="AF7" s="1">
        <f>[5]Belgium!AF$27</f>
        <v>0</v>
      </c>
      <c r="AG7" s="1">
        <f>[5]Belgium!AG$27</f>
        <v>0</v>
      </c>
      <c r="AH7" s="1">
        <f>[5]Belgium!AH$27</f>
        <v>0</v>
      </c>
      <c r="AI7" s="1">
        <f>[5]Belgium!AI$27</f>
        <v>0</v>
      </c>
      <c r="AJ7" s="1">
        <f>[5]Belgium!AJ$27</f>
        <v>0</v>
      </c>
      <c r="AK7" s="1">
        <f>[5]Belgium!AK$27</f>
        <v>0</v>
      </c>
      <c r="AL7" s="1">
        <f>[5]Belgium!AL$27</f>
        <v>0</v>
      </c>
      <c r="AM7" s="1">
        <f>[5]Belgium!AM$27</f>
        <v>0</v>
      </c>
      <c r="AN7" s="1">
        <f>[5]Belgium!AN$27</f>
        <v>0</v>
      </c>
      <c r="AO7" s="1">
        <f>[5]Belgium!AO$27</f>
        <v>0</v>
      </c>
      <c r="AP7" s="1">
        <f>[5]Belgium!AP$27</f>
        <v>0</v>
      </c>
      <c r="AQ7" s="1">
        <f>[5]Belgium!AQ$27</f>
        <v>0</v>
      </c>
      <c r="AR7" s="1">
        <f>[5]Belgium!AR$27</f>
        <v>0</v>
      </c>
      <c r="AS7" s="1">
        <f>[5]Belgium!AS$27</f>
        <v>0</v>
      </c>
      <c r="AT7" s="1">
        <f>[5]Belgium!AT$27</f>
        <v>0</v>
      </c>
      <c r="AU7" s="1">
        <f>[5]Belgium!AU$27</f>
        <v>0</v>
      </c>
      <c r="AV7" s="1">
        <f>[5]Belgium!AV$27</f>
        <v>0</v>
      </c>
      <c r="AW7" s="1">
        <f>[5]Belgium!AW$27</f>
        <v>0</v>
      </c>
      <c r="AX7" s="1">
        <f>[5]Belgium!AX$27</f>
        <v>0</v>
      </c>
      <c r="AY7" s="1">
        <f>[5]Belgium!AY$27</f>
        <v>0</v>
      </c>
      <c r="AZ7" s="1">
        <f>[5]Belgium!AZ$27</f>
        <v>0</v>
      </c>
      <c r="BA7" s="1">
        <f>[5]Belgium!BA$27</f>
        <v>0</v>
      </c>
      <c r="BB7" s="1">
        <f>[5]Belgium!BB$27</f>
        <v>0</v>
      </c>
      <c r="BC7" s="1">
        <f>[5]Belgium!BC$27</f>
        <v>0</v>
      </c>
      <c r="BD7" s="1">
        <f>[5]Belgium!BD$27</f>
        <v>0</v>
      </c>
      <c r="BE7" s="1">
        <f>[5]Belgium!BE$27</f>
        <v>0</v>
      </c>
      <c r="BF7" s="1">
        <f>[5]Belgium!BF$27</f>
        <v>0</v>
      </c>
      <c r="BG7" s="1">
        <f>[5]Belgium!BG$27</f>
        <v>0</v>
      </c>
      <c r="BH7" s="1">
        <f>[5]Belgium!BH$27</f>
        <v>0</v>
      </c>
      <c r="BI7" s="1">
        <f>[5]Belgium!BI$27</f>
        <v>0</v>
      </c>
      <c r="BJ7" s="1">
        <f>[5]Belgium!BJ$27</f>
        <v>0</v>
      </c>
      <c r="BK7" s="1">
        <f>[5]Belgium!BK$27</f>
        <v>0</v>
      </c>
      <c r="BL7" s="1">
        <f>[5]Belgium!BL$27</f>
        <v>0</v>
      </c>
      <c r="BM7" s="1">
        <f>[5]Belgium!BM$27</f>
        <v>0</v>
      </c>
      <c r="BN7" s="1">
        <f>[5]Belgium!BN$27</f>
        <v>0</v>
      </c>
      <c r="BO7" s="1">
        <f>[5]Belgium!BO$27</f>
        <v>0</v>
      </c>
      <c r="BP7" s="1">
        <f>[5]Belgium!BP$27</f>
        <v>0</v>
      </c>
      <c r="BQ7" s="1">
        <f>[5]Belgium!BQ$27</f>
        <v>0</v>
      </c>
      <c r="BR7" s="1">
        <f>[5]Belgium!BR$27</f>
        <v>0</v>
      </c>
      <c r="BS7" s="1">
        <f>[5]Belgium!BS$27</f>
        <v>0</v>
      </c>
      <c r="BT7" s="1">
        <f>[5]Belgium!BT$27</f>
        <v>0</v>
      </c>
      <c r="BU7" s="1">
        <f>[5]Belgium!BU$27</f>
        <v>0</v>
      </c>
      <c r="BV7" s="1">
        <f>[5]Belgium!BV$27</f>
        <v>0</v>
      </c>
      <c r="BW7" s="1">
        <f>[5]Belgium!BW$27</f>
        <v>0</v>
      </c>
      <c r="BX7" s="1">
        <f>[5]Belgium!BX$27</f>
        <v>0</v>
      </c>
      <c r="BY7" s="1">
        <f>[5]Belgium!BY$27</f>
        <v>0</v>
      </c>
      <c r="BZ7" s="1">
        <f>[5]Belgium!BZ$27</f>
        <v>0</v>
      </c>
      <c r="CA7" s="1">
        <f>[5]Belgium!CA$27</f>
        <v>0</v>
      </c>
      <c r="CB7" s="1">
        <f>[5]Belgium!CB$27</f>
        <v>0</v>
      </c>
      <c r="CC7" s="1">
        <f>[5]Belgium!CC$27</f>
        <v>0</v>
      </c>
      <c r="CD7" s="1">
        <f>[5]Belgium!CD$27</f>
        <v>0</v>
      </c>
      <c r="CE7" s="1">
        <f>[5]Belgium!CE$27</f>
        <v>0</v>
      </c>
      <c r="CF7" s="1">
        <f>[5]Belgium!CF$27</f>
        <v>0</v>
      </c>
      <c r="CG7" s="1">
        <f>[5]Belgium!CG$27</f>
        <v>0</v>
      </c>
      <c r="CH7" s="1">
        <f>[5]Belgium!CH$27</f>
        <v>0</v>
      </c>
      <c r="CI7" s="1">
        <f>[5]Belgium!CI$27</f>
        <v>0</v>
      </c>
      <c r="CJ7" s="1">
        <f>[5]Belgium!CJ$27</f>
        <v>0</v>
      </c>
      <c r="CK7" s="1">
        <f>[5]Belgium!CK$27</f>
        <v>0</v>
      </c>
      <c r="CL7" s="1">
        <f>[5]Belgium!CL$27</f>
        <v>0</v>
      </c>
      <c r="CM7" s="1">
        <f>[5]Belgium!CM$27</f>
        <v>0</v>
      </c>
      <c r="CN7" s="1">
        <f>[5]Belgium!CN$27</f>
        <v>0</v>
      </c>
      <c r="CO7" s="1">
        <f>[5]Belgium!CO$27</f>
        <v>0</v>
      </c>
      <c r="CP7" s="1">
        <f>[5]Belgium!CP$27</f>
        <v>0</v>
      </c>
      <c r="CQ7" s="1">
        <f>[5]Belgium!CQ$27</f>
        <v>0</v>
      </c>
      <c r="CR7" s="1">
        <f>[5]Belgium!CR$27</f>
        <v>0</v>
      </c>
      <c r="CS7" s="1">
        <f>[5]Belgium!CS$27</f>
        <v>0</v>
      </c>
      <c r="CT7" s="1">
        <f>[5]Belgium!CT$27</f>
        <v>0</v>
      </c>
      <c r="CU7" s="1">
        <f>[5]Belgium!CU$27</f>
        <v>0</v>
      </c>
      <c r="CV7" s="1">
        <f>[5]Belgium!CV$27</f>
        <v>0</v>
      </c>
      <c r="CW7" s="1">
        <f>[5]Belgium!CW$27</f>
        <v>0</v>
      </c>
      <c r="CX7" s="1">
        <f>[5]Belgium!CX$27</f>
        <v>0</v>
      </c>
      <c r="CY7" s="1">
        <f>[5]Belgium!CY$27</f>
        <v>0</v>
      </c>
      <c r="CZ7" s="1">
        <f>[5]Belgium!CZ$27</f>
        <v>0</v>
      </c>
      <c r="DA7" s="1">
        <f>[5]Belgium!DA$27</f>
        <v>0</v>
      </c>
      <c r="DB7" s="1">
        <f>[5]Belgium!DB$27</f>
        <v>0</v>
      </c>
      <c r="DC7" s="1">
        <f>[5]Belgium!DC$27</f>
        <v>0</v>
      </c>
      <c r="DD7" s="1">
        <f>[5]Belgium!DD$27</f>
        <v>0</v>
      </c>
      <c r="DE7" s="1">
        <f>[5]Belgium!DE$27</f>
        <v>0</v>
      </c>
      <c r="DF7" s="1">
        <f>[5]Belgium!DF$27</f>
        <v>0</v>
      </c>
      <c r="DG7" s="1">
        <f>[5]Belgium!DG$27</f>
        <v>0</v>
      </c>
      <c r="DH7" s="1">
        <f>[5]Belgium!DH$27</f>
        <v>0</v>
      </c>
      <c r="DI7" s="1">
        <f>[5]Belgium!DI$27</f>
        <v>0</v>
      </c>
      <c r="DJ7" s="1">
        <f>[5]Belgium!DJ$27</f>
        <v>0</v>
      </c>
      <c r="DK7" s="1">
        <f>[5]Belgium!DK$27</f>
        <v>0</v>
      </c>
      <c r="DL7" s="1">
        <f>[5]Belgium!DL$27</f>
        <v>0</v>
      </c>
      <c r="DM7" s="1">
        <f>[5]Belgium!DM$27</f>
        <v>0</v>
      </c>
      <c r="DN7" s="1">
        <f>[5]Belgium!DN$27</f>
        <v>0</v>
      </c>
      <c r="DO7" s="1">
        <f>[5]Belgium!DO$27</f>
        <v>0</v>
      </c>
      <c r="DP7" s="1">
        <f>[5]Belgium!DP$27</f>
        <v>0</v>
      </c>
      <c r="DQ7" s="1">
        <f>[5]Belgium!DQ$27</f>
        <v>0</v>
      </c>
      <c r="DR7" s="1">
        <f>[5]Belgium!DR$27</f>
        <v>0</v>
      </c>
      <c r="DS7" s="1">
        <f>[5]Belgium!DS$27</f>
        <v>0</v>
      </c>
      <c r="DT7" s="1">
        <f>[5]Belgium!DT$27</f>
        <v>0</v>
      </c>
      <c r="DU7" s="1">
        <f>[5]Belgium!DU$27</f>
        <v>0</v>
      </c>
      <c r="DV7" s="1">
        <f>[5]Belgium!DV$27</f>
        <v>0</v>
      </c>
      <c r="DW7" s="1">
        <f>[5]Belgium!DW$27</f>
        <v>0</v>
      </c>
      <c r="DX7" s="1">
        <f>[5]Belgium!DX$27</f>
        <v>0</v>
      </c>
      <c r="DY7" s="1">
        <f>[5]Belgium!DY$27</f>
        <v>0</v>
      </c>
      <c r="DZ7" s="1">
        <f>[5]Belgium!DZ$27</f>
        <v>0</v>
      </c>
      <c r="EA7" s="1">
        <f>[5]Belgium!EA$27</f>
        <v>0</v>
      </c>
      <c r="EB7" s="1">
        <f>[5]Belgium!EB$27</f>
        <v>0</v>
      </c>
      <c r="EC7" s="1">
        <f>[5]Belgium!EC$27</f>
        <v>0</v>
      </c>
      <c r="ED7" s="1">
        <f>[5]Belgium!ED$27</f>
        <v>0</v>
      </c>
      <c r="EE7" s="1">
        <f>[5]Belgium!EE$27</f>
        <v>0</v>
      </c>
      <c r="EF7" s="1">
        <f>[5]Belgium!EF$27</f>
        <v>0</v>
      </c>
      <c r="EG7" s="1">
        <f>[5]Belgium!EG$27</f>
        <v>0</v>
      </c>
      <c r="EH7" s="1">
        <f>[5]Belgium!EH$27</f>
        <v>0</v>
      </c>
      <c r="EI7" s="1">
        <f>[5]Belgium!EI$27</f>
        <v>0</v>
      </c>
      <c r="EJ7" s="1">
        <f>[5]Belgium!EJ$27</f>
        <v>0</v>
      </c>
      <c r="EK7" s="1">
        <f>[5]Belgium!EK$27</f>
        <v>0</v>
      </c>
      <c r="EL7" s="1">
        <f>[5]Belgium!EL$27</f>
        <v>0</v>
      </c>
      <c r="EM7" s="1">
        <f>[5]Belgium!EM$27</f>
        <v>0</v>
      </c>
      <c r="EN7" s="1">
        <f>[5]Belgium!EN$27</f>
        <v>0</v>
      </c>
      <c r="EO7" s="1">
        <f>[5]Belgium!EO$27</f>
        <v>0</v>
      </c>
      <c r="EP7" s="1">
        <f>[5]Belgium!EP$27</f>
        <v>0</v>
      </c>
      <c r="EQ7" s="1">
        <f>[5]Belgium!EQ$27</f>
        <v>0</v>
      </c>
      <c r="ER7" s="1">
        <f>[5]Belgium!ER$27</f>
        <v>0</v>
      </c>
      <c r="ES7" s="1">
        <f>[5]Belgium!ES$27</f>
        <v>0</v>
      </c>
      <c r="ET7" s="1">
        <f>[5]Belgium!ET$27</f>
        <v>0</v>
      </c>
      <c r="EU7" s="1">
        <f>[5]Belgium!EU$27</f>
        <v>5.5000000000000007E-2</v>
      </c>
      <c r="EV7" s="1">
        <f>[5]Belgium!EV$27</f>
        <v>0</v>
      </c>
      <c r="EW7" s="1">
        <f>[5]Belgium!EW$27</f>
        <v>1E-3</v>
      </c>
      <c r="EX7" s="1">
        <f>[5]Belgium!EX$27</f>
        <v>8.4000000000000005E-2</v>
      </c>
      <c r="EY7" s="1">
        <f>[5]Belgium!EY$27</f>
        <v>0</v>
      </c>
      <c r="EZ7" s="1">
        <f>[5]Belgium!EZ$27</f>
        <v>0</v>
      </c>
      <c r="FA7" s="1">
        <f>[5]Belgium!FA$27</f>
        <v>0.13799999999999998</v>
      </c>
      <c r="FB7" s="1">
        <f>[5]Belgium!FB$27</f>
        <v>0</v>
      </c>
      <c r="FC7" s="1">
        <f>[5]Belgium!FC$27</f>
        <v>0</v>
      </c>
      <c r="FD7" s="1">
        <f>[5]Belgium!FD$27</f>
        <v>0.123</v>
      </c>
      <c r="FE7" s="1">
        <f>[5]Belgium!FE$27</f>
        <v>0</v>
      </c>
      <c r="FF7" s="1">
        <f>[5]Belgium!FF$27</f>
        <v>0</v>
      </c>
      <c r="FG7" s="1">
        <f>[5]Belgium!FG$27</f>
        <v>0</v>
      </c>
      <c r="FH7" s="1">
        <f>[5]Belgium!FH$27</f>
        <v>0</v>
      </c>
      <c r="FI7" s="1">
        <f>[5]Belgium!FI$27</f>
        <v>0</v>
      </c>
      <c r="FJ7" s="1">
        <f>[5]Belgium!FJ$27</f>
        <v>0</v>
      </c>
      <c r="FK7" s="1">
        <f>[5]Belgium!FK$27</f>
        <v>0</v>
      </c>
      <c r="FL7" s="1">
        <f>[5]Belgium!FL$27</f>
        <v>0</v>
      </c>
      <c r="FM7" s="1">
        <f>[5]Belgium!FM$27</f>
        <v>0</v>
      </c>
      <c r="FN7" s="1">
        <f>[5]Belgium!FN$27</f>
        <v>0</v>
      </c>
      <c r="FO7" s="1">
        <f>[5]Belgium!FO$27</f>
        <v>0</v>
      </c>
      <c r="FP7" s="1">
        <f>[5]Belgium!FP$27</f>
        <v>0.34300000000000003</v>
      </c>
      <c r="FQ7" s="1">
        <f>[5]Belgium!FQ$27</f>
        <v>0</v>
      </c>
      <c r="FR7" s="1">
        <f>[5]Belgium!FR$27</f>
        <v>2.3E-2</v>
      </c>
      <c r="FS7" s="1">
        <f>[5]Belgium!FS$27</f>
        <v>0</v>
      </c>
      <c r="FT7" s="1">
        <f>[5]Belgium!FT$27</f>
        <v>0.37</v>
      </c>
      <c r="FU7" s="1">
        <f>[5]Belgium!FU$27</f>
        <v>0</v>
      </c>
      <c r="FV7" s="1">
        <f>[5]Belgium!FV$27</f>
        <v>0</v>
      </c>
      <c r="FW7" s="1">
        <f>[5]Belgium!FW$27</f>
        <v>0.89700000000000002</v>
      </c>
      <c r="FX7" s="1">
        <f>[5]Belgium!FX$27</f>
        <v>0</v>
      </c>
      <c r="FY7" s="1">
        <f>[5]Belgium!FY$27</f>
        <v>0</v>
      </c>
      <c r="FZ7" s="7">
        <f>SUM($B7:FY7)</f>
        <v>26.534000000000002</v>
      </c>
    </row>
    <row r="8" spans="1:182">
      <c r="A8" t="s">
        <v>32</v>
      </c>
      <c r="B8" s="1">
        <f>[5]Bulgaria!B$27</f>
        <v>0</v>
      </c>
      <c r="C8" s="1">
        <f>[5]Bulgaria!C$27</f>
        <v>0</v>
      </c>
      <c r="D8" s="1">
        <f>[5]Bulgaria!D$27</f>
        <v>0</v>
      </c>
      <c r="E8" s="1">
        <f>[5]Bulgaria!E$27</f>
        <v>0</v>
      </c>
      <c r="F8" s="1">
        <f>[5]Bulgaria!F$27</f>
        <v>0</v>
      </c>
      <c r="G8" s="1">
        <f>[5]Bulgaria!G$27</f>
        <v>0</v>
      </c>
      <c r="H8" s="1">
        <f>[5]Bulgaria!H$27</f>
        <v>0</v>
      </c>
      <c r="I8" s="1">
        <f>[5]Bulgaria!I$27</f>
        <v>0</v>
      </c>
      <c r="J8" s="1">
        <f>[5]Bulgaria!J$27</f>
        <v>0</v>
      </c>
      <c r="K8" s="1">
        <f>[5]Bulgaria!K$27</f>
        <v>0</v>
      </c>
      <c r="L8" s="1">
        <f>[5]Bulgaria!L$27</f>
        <v>0</v>
      </c>
      <c r="M8" s="1">
        <f>[5]Bulgaria!M$27</f>
        <v>0</v>
      </c>
      <c r="N8" s="1">
        <f>[5]Bulgaria!N$27</f>
        <v>0</v>
      </c>
      <c r="O8" s="1">
        <f>[5]Bulgaria!O$27</f>
        <v>0</v>
      </c>
      <c r="P8" s="1">
        <f>[5]Bulgaria!P$27</f>
        <v>0</v>
      </c>
      <c r="Q8" s="1">
        <f>[5]Bulgaria!Q$27</f>
        <v>0</v>
      </c>
      <c r="R8" s="1">
        <f>[5]Bulgaria!R$27</f>
        <v>0</v>
      </c>
      <c r="S8" s="1">
        <f>[5]Bulgaria!S$27</f>
        <v>0</v>
      </c>
      <c r="T8" s="1">
        <f>[5]Bulgaria!T$27</f>
        <v>0</v>
      </c>
      <c r="U8" s="1">
        <f>[5]Bulgaria!U$27</f>
        <v>0</v>
      </c>
      <c r="V8" s="1">
        <f>[5]Bulgaria!V$27</f>
        <v>0</v>
      </c>
      <c r="W8" s="1">
        <f>[5]Bulgaria!W$27</f>
        <v>0</v>
      </c>
      <c r="X8" s="1">
        <f>[5]Bulgaria!X$27</f>
        <v>0</v>
      </c>
      <c r="Y8" s="1">
        <f>[5]Bulgaria!Y$27</f>
        <v>0</v>
      </c>
      <c r="Z8" s="1">
        <f>[5]Bulgaria!Z$27</f>
        <v>0</v>
      </c>
      <c r="AA8" s="1">
        <f>[5]Bulgaria!AA$27</f>
        <v>0</v>
      </c>
      <c r="AB8" s="1">
        <f>[5]Bulgaria!AB$27</f>
        <v>0</v>
      </c>
      <c r="AC8" s="1">
        <f>[5]Bulgaria!AC$27</f>
        <v>0</v>
      </c>
      <c r="AD8" s="1">
        <f>[5]Bulgaria!AD$27</f>
        <v>0</v>
      </c>
      <c r="AE8" s="1">
        <f>[5]Bulgaria!AE$27</f>
        <v>0</v>
      </c>
      <c r="AF8" s="1">
        <f>[5]Bulgaria!AF$27</f>
        <v>0</v>
      </c>
      <c r="AG8" s="1">
        <f>[5]Bulgaria!AG$27</f>
        <v>0</v>
      </c>
      <c r="AH8" s="1">
        <f>[5]Bulgaria!AH$27</f>
        <v>0</v>
      </c>
      <c r="AI8" s="1">
        <f>[5]Bulgaria!AI$27</f>
        <v>0</v>
      </c>
      <c r="AJ8" s="1">
        <f>[5]Bulgaria!AJ$27</f>
        <v>0</v>
      </c>
      <c r="AK8" s="1">
        <f>[5]Bulgaria!AK$27</f>
        <v>0</v>
      </c>
      <c r="AL8" s="1">
        <f>[5]Bulgaria!AL$27</f>
        <v>0</v>
      </c>
      <c r="AM8" s="1">
        <f>[5]Bulgaria!AM$27</f>
        <v>0</v>
      </c>
      <c r="AN8" s="1">
        <f>[5]Bulgaria!AN$27</f>
        <v>0</v>
      </c>
      <c r="AO8" s="1">
        <f>[5]Bulgaria!AO$27</f>
        <v>0</v>
      </c>
      <c r="AP8" s="1">
        <f>[5]Bulgaria!AP$27</f>
        <v>0</v>
      </c>
      <c r="AQ8" s="1">
        <f>[5]Bulgaria!AQ$27</f>
        <v>0</v>
      </c>
      <c r="AR8" s="1">
        <f>[5]Bulgaria!AR$27</f>
        <v>0</v>
      </c>
      <c r="AS8" s="1">
        <f>[5]Bulgaria!AS$27</f>
        <v>0</v>
      </c>
      <c r="AT8" s="1">
        <f>[5]Bulgaria!AT$27</f>
        <v>0</v>
      </c>
      <c r="AU8" s="1">
        <f>[5]Bulgaria!AU$27</f>
        <v>0</v>
      </c>
      <c r="AV8" s="1">
        <f>[5]Bulgaria!AV$27</f>
        <v>0</v>
      </c>
      <c r="AW8" s="1">
        <f>[5]Bulgaria!AW$27</f>
        <v>0</v>
      </c>
      <c r="AX8" s="1">
        <f>[5]Bulgaria!AX$27</f>
        <v>0</v>
      </c>
      <c r="AY8" s="1">
        <f>[5]Bulgaria!AY$27</f>
        <v>0</v>
      </c>
      <c r="AZ8" s="1">
        <f>[5]Bulgaria!AZ$27</f>
        <v>0</v>
      </c>
      <c r="BA8" s="1">
        <f>[5]Bulgaria!BA$27</f>
        <v>0</v>
      </c>
      <c r="BB8" s="1">
        <f>[5]Bulgaria!BB$27</f>
        <v>0</v>
      </c>
      <c r="BC8" s="1">
        <f>[5]Bulgaria!BC$27</f>
        <v>0</v>
      </c>
      <c r="BD8" s="1">
        <f>[5]Bulgaria!BD$27</f>
        <v>0</v>
      </c>
      <c r="BE8" s="1">
        <f>[5]Bulgaria!BE$27</f>
        <v>0</v>
      </c>
      <c r="BF8" s="1">
        <f>[5]Bulgaria!BF$27</f>
        <v>0</v>
      </c>
      <c r="BG8" s="1">
        <f>[5]Bulgaria!BG$27</f>
        <v>0</v>
      </c>
      <c r="BH8" s="1">
        <f>[5]Bulgaria!BH$27</f>
        <v>0</v>
      </c>
      <c r="BI8" s="1">
        <f>[5]Bulgaria!BI$27</f>
        <v>0</v>
      </c>
      <c r="BJ8" s="1">
        <f>[5]Bulgaria!BJ$27</f>
        <v>0</v>
      </c>
      <c r="BK8" s="1">
        <f>[5]Bulgaria!BK$27</f>
        <v>0</v>
      </c>
      <c r="BL8" s="1">
        <f>[5]Bulgaria!BL$27</f>
        <v>0</v>
      </c>
      <c r="BM8" s="1">
        <f>[5]Bulgaria!BM$27</f>
        <v>0</v>
      </c>
      <c r="BN8" s="1">
        <f>[5]Bulgaria!BN$27</f>
        <v>0</v>
      </c>
      <c r="BO8" s="1">
        <f>[5]Bulgaria!BO$27</f>
        <v>0</v>
      </c>
      <c r="BP8" s="1">
        <f>[5]Bulgaria!BP$27</f>
        <v>0</v>
      </c>
      <c r="BQ8" s="1">
        <f>[5]Bulgaria!BQ$27</f>
        <v>0</v>
      </c>
      <c r="BR8" s="1">
        <f>[5]Bulgaria!BR$27</f>
        <v>0</v>
      </c>
      <c r="BS8" s="1">
        <f>[5]Bulgaria!BS$27</f>
        <v>0</v>
      </c>
      <c r="BT8" s="1">
        <f>[5]Bulgaria!BT$27</f>
        <v>0</v>
      </c>
      <c r="BU8" s="1">
        <f>[5]Bulgaria!BU$27</f>
        <v>0</v>
      </c>
      <c r="BV8" s="1">
        <f>[5]Bulgaria!BV$27</f>
        <v>0</v>
      </c>
      <c r="BW8" s="1">
        <f>[5]Bulgaria!BW$27</f>
        <v>0</v>
      </c>
      <c r="BX8" s="1">
        <f>[5]Bulgaria!BX$27</f>
        <v>0</v>
      </c>
      <c r="BY8" s="1">
        <f>[5]Bulgaria!BY$27</f>
        <v>0</v>
      </c>
      <c r="BZ8" s="1">
        <f>[5]Bulgaria!BZ$27</f>
        <v>0</v>
      </c>
      <c r="CA8" s="1">
        <f>[5]Bulgaria!CA$27</f>
        <v>0</v>
      </c>
      <c r="CB8" s="1">
        <f>[5]Bulgaria!CB$27</f>
        <v>0</v>
      </c>
      <c r="CC8" s="1">
        <f>[5]Bulgaria!CC$27</f>
        <v>0</v>
      </c>
      <c r="CD8" s="1">
        <f>[5]Bulgaria!CD$27</f>
        <v>0</v>
      </c>
      <c r="CE8" s="1">
        <f>[5]Bulgaria!CE$27</f>
        <v>0</v>
      </c>
      <c r="CF8" s="1">
        <f>[5]Bulgaria!CF$27</f>
        <v>0</v>
      </c>
      <c r="CG8" s="1">
        <f>[5]Bulgaria!CG$27</f>
        <v>0</v>
      </c>
      <c r="CH8" s="1">
        <f>[5]Bulgaria!CH$27</f>
        <v>0</v>
      </c>
      <c r="CI8" s="1">
        <f>[5]Bulgaria!CI$27</f>
        <v>0</v>
      </c>
      <c r="CJ8" s="1">
        <f>[5]Bulgaria!CJ$27</f>
        <v>0</v>
      </c>
      <c r="CK8" s="1">
        <f>[5]Bulgaria!CK$27</f>
        <v>0</v>
      </c>
      <c r="CL8" s="1">
        <f>[5]Bulgaria!CL$27</f>
        <v>0</v>
      </c>
      <c r="CM8" s="1">
        <f>[5]Bulgaria!CM$27</f>
        <v>0</v>
      </c>
      <c r="CN8" s="1">
        <f>[5]Bulgaria!CN$27</f>
        <v>0</v>
      </c>
      <c r="CO8" s="1">
        <f>[5]Bulgaria!CO$27</f>
        <v>0</v>
      </c>
      <c r="CP8" s="1">
        <f>[5]Bulgaria!CP$27</f>
        <v>0</v>
      </c>
      <c r="CQ8" s="1">
        <f>[5]Bulgaria!CQ$27</f>
        <v>0</v>
      </c>
      <c r="CR8" s="1">
        <f>[5]Bulgaria!CR$27</f>
        <v>0</v>
      </c>
      <c r="CS8" s="1">
        <f>[5]Bulgaria!CS$27</f>
        <v>0</v>
      </c>
      <c r="CT8" s="1">
        <f>[5]Bulgaria!CT$27</f>
        <v>0</v>
      </c>
      <c r="CU8" s="1">
        <f>[5]Bulgaria!CU$27</f>
        <v>0</v>
      </c>
      <c r="CV8" s="1">
        <f>[5]Bulgaria!CV$27</f>
        <v>0</v>
      </c>
      <c r="CW8" s="1">
        <f>[5]Bulgaria!CW$27</f>
        <v>0</v>
      </c>
      <c r="CX8" s="1">
        <f>[5]Bulgaria!CX$27</f>
        <v>0</v>
      </c>
      <c r="CY8" s="1">
        <f>[5]Bulgaria!CY$27</f>
        <v>0</v>
      </c>
      <c r="CZ8" s="1">
        <f>[5]Bulgaria!CZ$27</f>
        <v>0</v>
      </c>
      <c r="DA8" s="1">
        <f>[5]Bulgaria!DA$27</f>
        <v>0</v>
      </c>
      <c r="DB8" s="1">
        <f>[5]Bulgaria!DB$27</f>
        <v>0</v>
      </c>
      <c r="DC8" s="1">
        <f>[5]Bulgaria!DC$27</f>
        <v>0</v>
      </c>
      <c r="DD8" s="1">
        <f>[5]Bulgaria!DD$27</f>
        <v>0</v>
      </c>
      <c r="DE8" s="1">
        <f>[5]Bulgaria!DE$27</f>
        <v>0</v>
      </c>
      <c r="DF8" s="1">
        <f>[5]Bulgaria!DF$27</f>
        <v>0</v>
      </c>
      <c r="DG8" s="1">
        <f>[5]Bulgaria!DG$27</f>
        <v>0</v>
      </c>
      <c r="DH8" s="1">
        <f>[5]Bulgaria!DH$27</f>
        <v>0</v>
      </c>
      <c r="DI8" s="1">
        <f>[5]Bulgaria!DI$27</f>
        <v>0</v>
      </c>
      <c r="DJ8" s="1">
        <f>[5]Bulgaria!DJ$27</f>
        <v>0</v>
      </c>
      <c r="DK8" s="1">
        <f>[5]Bulgaria!DK$27</f>
        <v>0</v>
      </c>
      <c r="DL8" s="1">
        <f>[5]Bulgaria!DL$27</f>
        <v>0</v>
      </c>
      <c r="DM8" s="1">
        <f>[5]Bulgaria!DM$27</f>
        <v>0</v>
      </c>
      <c r="DN8" s="1">
        <f>[5]Bulgaria!DN$27</f>
        <v>0</v>
      </c>
      <c r="DO8" s="1">
        <f>[5]Bulgaria!DO$27</f>
        <v>0</v>
      </c>
      <c r="DP8" s="1">
        <f>[5]Bulgaria!DP$27</f>
        <v>0</v>
      </c>
      <c r="DQ8" s="1">
        <f>[5]Bulgaria!DQ$27</f>
        <v>0</v>
      </c>
      <c r="DR8" s="1">
        <f>[5]Bulgaria!DR$27</f>
        <v>0</v>
      </c>
      <c r="DS8" s="1">
        <f>[5]Bulgaria!DS$27</f>
        <v>0</v>
      </c>
      <c r="DT8" s="1">
        <f>[5]Bulgaria!DT$27</f>
        <v>0</v>
      </c>
      <c r="DU8" s="1">
        <f>[5]Bulgaria!DU$27</f>
        <v>0</v>
      </c>
      <c r="DV8" s="1">
        <f>[5]Bulgaria!DV$27</f>
        <v>0</v>
      </c>
      <c r="DW8" s="1">
        <f>[5]Bulgaria!DW$27</f>
        <v>0</v>
      </c>
      <c r="DX8" s="1">
        <f>[5]Bulgaria!DX$27</f>
        <v>0</v>
      </c>
      <c r="DY8" s="1">
        <f>[5]Bulgaria!DY$27</f>
        <v>0</v>
      </c>
      <c r="DZ8" s="1">
        <f>[5]Bulgaria!DZ$27</f>
        <v>0</v>
      </c>
      <c r="EA8" s="1">
        <f>[5]Bulgaria!EA$27</f>
        <v>0</v>
      </c>
      <c r="EB8" s="1">
        <f>[5]Bulgaria!EB$27</f>
        <v>0</v>
      </c>
      <c r="EC8" s="1">
        <f>[5]Bulgaria!EC$27</f>
        <v>0</v>
      </c>
      <c r="ED8" s="1">
        <f>[5]Bulgaria!ED$27</f>
        <v>0</v>
      </c>
      <c r="EE8" s="1">
        <f>[5]Bulgaria!EE$27</f>
        <v>0</v>
      </c>
      <c r="EF8" s="1">
        <f>[5]Bulgaria!EF$27</f>
        <v>0</v>
      </c>
      <c r="EG8" s="1">
        <f>[5]Bulgaria!EG$27</f>
        <v>0</v>
      </c>
      <c r="EH8" s="1">
        <f>[5]Bulgaria!EH$27</f>
        <v>0</v>
      </c>
      <c r="EI8" s="1">
        <f>[5]Bulgaria!EI$27</f>
        <v>0</v>
      </c>
      <c r="EJ8" s="1">
        <f>[5]Bulgaria!EJ$27</f>
        <v>0</v>
      </c>
      <c r="EK8" s="1">
        <f>[5]Bulgaria!EK$27</f>
        <v>0</v>
      </c>
      <c r="EL8" s="1">
        <f>[5]Bulgaria!EL$27</f>
        <v>0</v>
      </c>
      <c r="EM8" s="1">
        <f>[5]Bulgaria!EM$27</f>
        <v>0</v>
      </c>
      <c r="EN8" s="1">
        <f>[5]Bulgaria!EN$27</f>
        <v>0</v>
      </c>
      <c r="EO8" s="1">
        <f>[5]Bulgaria!EO$27</f>
        <v>0</v>
      </c>
      <c r="EP8" s="1">
        <f>[5]Bulgaria!EP$27</f>
        <v>0</v>
      </c>
      <c r="EQ8" s="1">
        <f>[5]Bulgaria!EQ$27</f>
        <v>0</v>
      </c>
      <c r="ER8" s="1">
        <f>[5]Bulgaria!ER$27</f>
        <v>0</v>
      </c>
      <c r="ES8" s="1">
        <f>[5]Bulgaria!ES$27</f>
        <v>0</v>
      </c>
      <c r="ET8" s="1">
        <f>[5]Bulgaria!ET$27</f>
        <v>0</v>
      </c>
      <c r="EU8" s="1">
        <f>[5]Bulgaria!EU$27</f>
        <v>0</v>
      </c>
      <c r="EV8" s="1">
        <f>[5]Bulgaria!EV$27</f>
        <v>0</v>
      </c>
      <c r="EW8" s="1">
        <f>[5]Bulgaria!EW$27</f>
        <v>0</v>
      </c>
      <c r="EX8" s="1">
        <f>[5]Bulgaria!EX$27</f>
        <v>0</v>
      </c>
      <c r="EY8" s="1">
        <f>[5]Bulgaria!EY$27</f>
        <v>0</v>
      </c>
      <c r="EZ8" s="1">
        <f>[5]Bulgaria!EZ$27</f>
        <v>0</v>
      </c>
      <c r="FA8" s="1">
        <f>[5]Bulgaria!FA$27</f>
        <v>0</v>
      </c>
      <c r="FB8" s="1">
        <f>[5]Bulgaria!FB$27</f>
        <v>0</v>
      </c>
      <c r="FC8" s="1">
        <f>[5]Bulgaria!FC$27</f>
        <v>0</v>
      </c>
      <c r="FD8" s="1">
        <f>[5]Bulgaria!FD$27</f>
        <v>0</v>
      </c>
      <c r="FE8" s="1">
        <f>[5]Bulgaria!FE$27</f>
        <v>0</v>
      </c>
      <c r="FF8" s="1">
        <f>[5]Bulgaria!FF$27</f>
        <v>0</v>
      </c>
      <c r="FG8" s="1">
        <f>[5]Bulgaria!FG$27</f>
        <v>0</v>
      </c>
      <c r="FH8" s="1">
        <f>[5]Bulgaria!FH$27</f>
        <v>0</v>
      </c>
      <c r="FI8" s="1">
        <f>[5]Bulgaria!FI$27</f>
        <v>0</v>
      </c>
      <c r="FJ8" s="1">
        <f>[5]Bulgaria!FJ$27</f>
        <v>0</v>
      </c>
      <c r="FK8" s="1">
        <f>[5]Bulgaria!FK$27</f>
        <v>0</v>
      </c>
      <c r="FL8" s="1">
        <f>[5]Bulgaria!FL$27</f>
        <v>0</v>
      </c>
      <c r="FM8" s="1">
        <f>[5]Bulgaria!FM$27</f>
        <v>0</v>
      </c>
      <c r="FN8" s="1">
        <f>[5]Bulgaria!FN$27</f>
        <v>0</v>
      </c>
      <c r="FO8" s="1">
        <f>[5]Bulgaria!FO$27</f>
        <v>0</v>
      </c>
      <c r="FP8" s="1">
        <f>[5]Bulgaria!FP$27</f>
        <v>0</v>
      </c>
      <c r="FQ8" s="1">
        <f>[5]Bulgaria!FQ$27</f>
        <v>0</v>
      </c>
      <c r="FR8" s="1">
        <f>[5]Bulgaria!FR$27</f>
        <v>0</v>
      </c>
      <c r="FS8" s="1">
        <f>[5]Bulgaria!FS$27</f>
        <v>0</v>
      </c>
      <c r="FT8" s="1">
        <f>[5]Bulgaria!FT$27</f>
        <v>0</v>
      </c>
      <c r="FU8" s="1">
        <f>[5]Bulgaria!FU$27</f>
        <v>0</v>
      </c>
      <c r="FV8" s="1">
        <f>[5]Bulgaria!FV$27</f>
        <v>0</v>
      </c>
      <c r="FW8" s="1">
        <f>[5]Bulgaria!FW$27</f>
        <v>0</v>
      </c>
      <c r="FX8" s="1">
        <f>[5]Bulgaria!FX$27</f>
        <v>0</v>
      </c>
      <c r="FY8" s="1">
        <f>[5]Bulgaria!FY$27</f>
        <v>0</v>
      </c>
      <c r="FZ8" s="7">
        <f>SUM($B8:FY8)</f>
        <v>0</v>
      </c>
    </row>
    <row r="9" spans="1:182">
      <c r="A9" t="s">
        <v>40</v>
      </c>
      <c r="B9" s="1">
        <f>[5]Croatia!B$27</f>
        <v>0</v>
      </c>
      <c r="C9" s="1">
        <f>[5]Croatia!C$27</f>
        <v>0</v>
      </c>
      <c r="D9" s="1">
        <f>[5]Croatia!D$27</f>
        <v>0</v>
      </c>
      <c r="E9" s="1">
        <f>[5]Croatia!E$27</f>
        <v>0</v>
      </c>
      <c r="F9" s="1">
        <f>[5]Croatia!F$27</f>
        <v>0</v>
      </c>
      <c r="G9" s="1">
        <f>[5]Croatia!G$27</f>
        <v>0</v>
      </c>
      <c r="H9" s="1">
        <f>[5]Croatia!H$27</f>
        <v>0</v>
      </c>
      <c r="I9" s="1">
        <f>[5]Croatia!I$27</f>
        <v>0</v>
      </c>
      <c r="J9" s="1">
        <f>[5]Croatia!J$27</f>
        <v>0</v>
      </c>
      <c r="K9" s="1">
        <f>[5]Croatia!K$27</f>
        <v>0</v>
      </c>
      <c r="L9" s="1">
        <f>[5]Croatia!L$27</f>
        <v>0</v>
      </c>
      <c r="M9" s="1">
        <f>[5]Croatia!M$27</f>
        <v>0</v>
      </c>
      <c r="N9" s="1">
        <f>[5]Croatia!N$27</f>
        <v>0</v>
      </c>
      <c r="O9" s="1">
        <f>[5]Croatia!O$27</f>
        <v>0</v>
      </c>
      <c r="P9" s="1">
        <f>[5]Croatia!P$27</f>
        <v>0</v>
      </c>
      <c r="Q9" s="1">
        <f>[5]Croatia!Q$27</f>
        <v>0</v>
      </c>
      <c r="R9" s="1">
        <f>[5]Croatia!R$27</f>
        <v>0</v>
      </c>
      <c r="S9" s="1">
        <f>[5]Croatia!S$27</f>
        <v>0</v>
      </c>
      <c r="T9" s="1">
        <f>[5]Croatia!T$27</f>
        <v>0</v>
      </c>
      <c r="U9" s="1">
        <f>[5]Croatia!U$27</f>
        <v>0</v>
      </c>
      <c r="V9" s="1">
        <f>[5]Croatia!V$27</f>
        <v>0</v>
      </c>
      <c r="W9" s="1">
        <f>[5]Croatia!W$27</f>
        <v>0</v>
      </c>
      <c r="X9" s="1">
        <f>[5]Croatia!X$27</f>
        <v>0</v>
      </c>
      <c r="Y9" s="1">
        <f>[5]Croatia!Y$27</f>
        <v>0</v>
      </c>
      <c r="Z9" s="1">
        <f>[5]Croatia!Z$27</f>
        <v>0</v>
      </c>
      <c r="AA9" s="1">
        <f>[5]Croatia!AA$27</f>
        <v>0</v>
      </c>
      <c r="AB9" s="1">
        <f>[5]Croatia!AB$27</f>
        <v>0</v>
      </c>
      <c r="AC9" s="1">
        <f>[5]Croatia!AC$27</f>
        <v>0</v>
      </c>
      <c r="AD9" s="1">
        <f>[5]Croatia!AD$27</f>
        <v>0</v>
      </c>
      <c r="AE9" s="1">
        <f>[5]Croatia!AE$27</f>
        <v>0</v>
      </c>
      <c r="AF9" s="1">
        <f>[5]Croatia!AF$27</f>
        <v>0</v>
      </c>
      <c r="AG9" s="1">
        <f>[5]Croatia!AG$27</f>
        <v>0</v>
      </c>
      <c r="AH9" s="1">
        <f>[5]Croatia!AH$27</f>
        <v>0</v>
      </c>
      <c r="AI9" s="1">
        <f>[5]Croatia!AI$27</f>
        <v>0</v>
      </c>
      <c r="AJ9" s="1">
        <f>[5]Croatia!AJ$27</f>
        <v>0</v>
      </c>
      <c r="AK9" s="1">
        <f>[5]Croatia!AK$27</f>
        <v>0</v>
      </c>
      <c r="AL9" s="1">
        <f>[5]Croatia!AL$27</f>
        <v>0</v>
      </c>
      <c r="AM9" s="1">
        <f>[5]Croatia!AM$27</f>
        <v>0</v>
      </c>
      <c r="AN9" s="1">
        <f>[5]Croatia!AN$27</f>
        <v>0</v>
      </c>
      <c r="AO9" s="1">
        <f>[5]Croatia!AO$27</f>
        <v>0</v>
      </c>
      <c r="AP9" s="1">
        <f>[5]Croatia!AP$27</f>
        <v>0</v>
      </c>
      <c r="AQ9" s="1">
        <f>[5]Croatia!AQ$27</f>
        <v>0</v>
      </c>
      <c r="AR9" s="1">
        <f>[5]Croatia!AR$27</f>
        <v>0</v>
      </c>
      <c r="AS9" s="1">
        <f>[5]Croatia!AS$27</f>
        <v>0</v>
      </c>
      <c r="AT9" s="1">
        <f>[5]Croatia!AT$27</f>
        <v>0</v>
      </c>
      <c r="AU9" s="1">
        <f>[5]Croatia!AU$27</f>
        <v>0</v>
      </c>
      <c r="AV9" s="1">
        <f>[5]Croatia!AV$27</f>
        <v>0</v>
      </c>
      <c r="AW9" s="1">
        <f>[5]Croatia!AW$27</f>
        <v>0</v>
      </c>
      <c r="AX9" s="1">
        <f>[5]Croatia!AX$27</f>
        <v>0</v>
      </c>
      <c r="AY9" s="1">
        <f>[5]Croatia!AY$27</f>
        <v>0</v>
      </c>
      <c r="AZ9" s="1">
        <f>[5]Croatia!AZ$27</f>
        <v>0</v>
      </c>
      <c r="BA9" s="1">
        <f>[5]Croatia!BA$27</f>
        <v>0</v>
      </c>
      <c r="BB9" s="1">
        <f>[5]Croatia!BB$27</f>
        <v>0</v>
      </c>
      <c r="BC9" s="1">
        <f>[5]Croatia!BC$27</f>
        <v>0</v>
      </c>
      <c r="BD9" s="1">
        <f>[5]Croatia!BD$27</f>
        <v>0</v>
      </c>
      <c r="BE9" s="1">
        <f>[5]Croatia!BE$27</f>
        <v>0</v>
      </c>
      <c r="BF9" s="1">
        <f>[5]Croatia!BF$27</f>
        <v>0</v>
      </c>
      <c r="BG9" s="1">
        <f>[5]Croatia!BG$27</f>
        <v>0</v>
      </c>
      <c r="BH9" s="1">
        <f>[5]Croatia!BH$27</f>
        <v>0</v>
      </c>
      <c r="BI9" s="1">
        <f>[5]Croatia!BI$27</f>
        <v>0</v>
      </c>
      <c r="BJ9" s="1">
        <f>[5]Croatia!BJ$27</f>
        <v>0</v>
      </c>
      <c r="BK9" s="1">
        <f>[5]Croatia!BK$27</f>
        <v>0</v>
      </c>
      <c r="BL9" s="1">
        <f>[5]Croatia!BL$27</f>
        <v>0</v>
      </c>
      <c r="BM9" s="1">
        <f>[5]Croatia!BM$27</f>
        <v>0</v>
      </c>
      <c r="BN9" s="1">
        <f>[5]Croatia!BN$27</f>
        <v>0</v>
      </c>
      <c r="BO9" s="1">
        <f>[5]Croatia!BO$27</f>
        <v>0</v>
      </c>
      <c r="BP9" s="1">
        <f>[5]Croatia!BP$27</f>
        <v>0</v>
      </c>
      <c r="BQ9" s="1">
        <f>[5]Croatia!BQ$27</f>
        <v>0</v>
      </c>
      <c r="BR9" s="1">
        <f>[5]Croatia!BR$27</f>
        <v>0</v>
      </c>
      <c r="BS9" s="1">
        <f>[5]Croatia!BS$27</f>
        <v>0</v>
      </c>
      <c r="BT9" s="1">
        <f>[5]Croatia!BT$27</f>
        <v>0</v>
      </c>
      <c r="BU9" s="1">
        <f>[5]Croatia!BU$27</f>
        <v>0</v>
      </c>
      <c r="BV9" s="1">
        <f>[5]Croatia!BV$27</f>
        <v>0</v>
      </c>
      <c r="BW9" s="1">
        <f>[5]Croatia!BW$27</f>
        <v>0</v>
      </c>
      <c r="BX9" s="1">
        <f>[5]Croatia!BX$27</f>
        <v>0</v>
      </c>
      <c r="BY9" s="1">
        <f>[5]Croatia!BY$27</f>
        <v>0</v>
      </c>
      <c r="BZ9" s="1">
        <f>[5]Croatia!BZ$27</f>
        <v>0</v>
      </c>
      <c r="CA9" s="1">
        <f>[5]Croatia!CA$27</f>
        <v>0</v>
      </c>
      <c r="CB9" s="1">
        <f>[5]Croatia!CB$27</f>
        <v>0</v>
      </c>
      <c r="CC9" s="1">
        <f>[5]Croatia!CC$27</f>
        <v>0</v>
      </c>
      <c r="CD9" s="1">
        <f>[5]Croatia!CD$27</f>
        <v>0</v>
      </c>
      <c r="CE9" s="1">
        <f>[5]Croatia!CE$27</f>
        <v>0</v>
      </c>
      <c r="CF9" s="1">
        <f>[5]Croatia!CF$27</f>
        <v>0</v>
      </c>
      <c r="CG9" s="1">
        <f>[5]Croatia!CG$27</f>
        <v>0</v>
      </c>
      <c r="CH9" s="1">
        <f>[5]Croatia!CH$27</f>
        <v>0</v>
      </c>
      <c r="CI9" s="1">
        <f>[5]Croatia!CI$27</f>
        <v>0</v>
      </c>
      <c r="CJ9" s="1">
        <f>[5]Croatia!CJ$27</f>
        <v>0</v>
      </c>
      <c r="CK9" s="1">
        <f>[5]Croatia!CK$27</f>
        <v>0</v>
      </c>
      <c r="CL9" s="1">
        <f>[5]Croatia!CL$27</f>
        <v>0</v>
      </c>
      <c r="CM9" s="1">
        <f>[5]Croatia!CM$27</f>
        <v>0</v>
      </c>
      <c r="CN9" s="1">
        <f>[5]Croatia!CN$27</f>
        <v>0</v>
      </c>
      <c r="CO9" s="1">
        <f>[5]Croatia!CO$27</f>
        <v>0</v>
      </c>
      <c r="CP9" s="1">
        <f>[5]Croatia!CP$27</f>
        <v>0</v>
      </c>
      <c r="CQ9" s="1">
        <f>[5]Croatia!CQ$27</f>
        <v>0</v>
      </c>
      <c r="CR9" s="1">
        <f>[5]Croatia!CR$27</f>
        <v>0</v>
      </c>
      <c r="CS9" s="1">
        <f>[5]Croatia!CS$27</f>
        <v>0</v>
      </c>
      <c r="CT9" s="1">
        <f>[5]Croatia!CT$27</f>
        <v>0</v>
      </c>
      <c r="CU9" s="1">
        <f>[5]Croatia!CU$27</f>
        <v>0</v>
      </c>
      <c r="CV9" s="1">
        <f>[5]Croatia!CV$27</f>
        <v>0</v>
      </c>
      <c r="CW9" s="1">
        <f>[5]Croatia!CW$27</f>
        <v>0</v>
      </c>
      <c r="CX9" s="1">
        <f>[5]Croatia!CX$27</f>
        <v>0</v>
      </c>
      <c r="CY9" s="1">
        <f>[5]Croatia!CY$27</f>
        <v>0</v>
      </c>
      <c r="CZ9" s="1">
        <f>[5]Croatia!CZ$27</f>
        <v>0</v>
      </c>
      <c r="DA9" s="1">
        <f>[5]Croatia!DA$27</f>
        <v>0</v>
      </c>
      <c r="DB9" s="1">
        <f>[5]Croatia!DB$27</f>
        <v>0</v>
      </c>
      <c r="DC9" s="1">
        <f>[5]Croatia!DC$27</f>
        <v>0</v>
      </c>
      <c r="DD9" s="1">
        <f>[5]Croatia!DD$27</f>
        <v>0</v>
      </c>
      <c r="DE9" s="1">
        <f>[5]Croatia!DE$27</f>
        <v>0</v>
      </c>
      <c r="DF9" s="1">
        <f>[5]Croatia!DF$27</f>
        <v>0</v>
      </c>
      <c r="DG9" s="1">
        <f>[5]Croatia!DG$27</f>
        <v>0</v>
      </c>
      <c r="DH9" s="1">
        <f>[5]Croatia!DH$27</f>
        <v>0</v>
      </c>
      <c r="DI9" s="1">
        <f>[5]Croatia!DI$27</f>
        <v>0</v>
      </c>
      <c r="DJ9" s="1">
        <f>[5]Croatia!DJ$27</f>
        <v>0</v>
      </c>
      <c r="DK9" s="1">
        <f>[5]Croatia!DK$27</f>
        <v>0</v>
      </c>
      <c r="DL9" s="1">
        <f>[5]Croatia!DL$27</f>
        <v>0</v>
      </c>
      <c r="DM9" s="1">
        <f>[5]Croatia!DM$27</f>
        <v>0</v>
      </c>
      <c r="DN9" s="1">
        <f>[5]Croatia!DN$27</f>
        <v>0</v>
      </c>
      <c r="DO9" s="1">
        <f>[5]Croatia!DO$27</f>
        <v>0</v>
      </c>
      <c r="DP9" s="1">
        <f>[5]Croatia!DP$27</f>
        <v>0</v>
      </c>
      <c r="DQ9" s="1">
        <f>[5]Croatia!DQ$27</f>
        <v>0</v>
      </c>
      <c r="DR9" s="1">
        <f>[5]Croatia!DR$27</f>
        <v>0</v>
      </c>
      <c r="DS9" s="1">
        <f>[5]Croatia!DS$27</f>
        <v>0</v>
      </c>
      <c r="DT9" s="1">
        <f>[5]Croatia!DT$27</f>
        <v>0</v>
      </c>
      <c r="DU9" s="1">
        <f>[5]Croatia!DU$27</f>
        <v>0</v>
      </c>
      <c r="DV9" s="1">
        <f>[5]Croatia!DV$27</f>
        <v>0</v>
      </c>
      <c r="DW9" s="1">
        <f>[5]Croatia!DW$27</f>
        <v>0</v>
      </c>
      <c r="DX9" s="1">
        <f>[5]Croatia!DX$27</f>
        <v>0</v>
      </c>
      <c r="DY9" s="1">
        <f>[5]Croatia!DY$27</f>
        <v>0</v>
      </c>
      <c r="DZ9" s="1">
        <f>[5]Croatia!DZ$27</f>
        <v>0</v>
      </c>
      <c r="EA9" s="1">
        <f>[5]Croatia!EA$27</f>
        <v>0</v>
      </c>
      <c r="EB9" s="1">
        <f>[5]Croatia!EB$27</f>
        <v>0</v>
      </c>
      <c r="EC9" s="1">
        <f>[5]Croatia!EC$27</f>
        <v>0</v>
      </c>
      <c r="ED9" s="1">
        <f>[5]Croatia!ED$27</f>
        <v>0</v>
      </c>
      <c r="EE9" s="1">
        <f>[5]Croatia!EE$27</f>
        <v>0</v>
      </c>
      <c r="EF9" s="1">
        <f>[5]Croatia!EF$27</f>
        <v>0</v>
      </c>
      <c r="EG9" s="1">
        <f>[5]Croatia!EG$27</f>
        <v>0</v>
      </c>
      <c r="EH9" s="1">
        <f>[5]Croatia!EH$27</f>
        <v>0</v>
      </c>
      <c r="EI9" s="1">
        <f>[5]Croatia!EI$27</f>
        <v>0</v>
      </c>
      <c r="EJ9" s="1">
        <f>[5]Croatia!EJ$27</f>
        <v>0</v>
      </c>
      <c r="EK9" s="1">
        <f>[5]Croatia!EK$27</f>
        <v>0</v>
      </c>
      <c r="EL9" s="1">
        <f>[5]Croatia!EL$27</f>
        <v>0</v>
      </c>
      <c r="EM9" s="1">
        <f>[5]Croatia!EM$27</f>
        <v>0</v>
      </c>
      <c r="EN9" s="1">
        <f>[5]Croatia!EN$27</f>
        <v>0</v>
      </c>
      <c r="EO9" s="1">
        <f>[5]Croatia!EO$27</f>
        <v>0</v>
      </c>
      <c r="EP9" s="1">
        <f>[5]Croatia!EP$27</f>
        <v>0</v>
      </c>
      <c r="EQ9" s="1">
        <f>[5]Croatia!EQ$27</f>
        <v>0</v>
      </c>
      <c r="ER9" s="1">
        <f>[5]Croatia!ER$27</f>
        <v>0</v>
      </c>
      <c r="ES9" s="1">
        <f>[5]Croatia!ES$27</f>
        <v>0</v>
      </c>
      <c r="ET9" s="1">
        <f>[5]Croatia!ET$27</f>
        <v>0</v>
      </c>
      <c r="EU9" s="1">
        <f>[5]Croatia!EU$27</f>
        <v>0</v>
      </c>
      <c r="EV9" s="1">
        <f>[5]Croatia!EV$27</f>
        <v>0</v>
      </c>
      <c r="EW9" s="1">
        <f>[5]Croatia!EW$27</f>
        <v>0</v>
      </c>
      <c r="EX9" s="1">
        <f>[5]Croatia!EX$27</f>
        <v>0</v>
      </c>
      <c r="EY9" s="1">
        <f>[5]Croatia!EY$27</f>
        <v>0</v>
      </c>
      <c r="EZ9" s="1">
        <f>[5]Croatia!EZ$27</f>
        <v>0</v>
      </c>
      <c r="FA9" s="1">
        <f>[5]Croatia!FA$27</f>
        <v>0</v>
      </c>
      <c r="FB9" s="1">
        <f>[5]Croatia!FB$27</f>
        <v>0</v>
      </c>
      <c r="FC9" s="1">
        <f>[5]Croatia!FC$27</f>
        <v>0</v>
      </c>
      <c r="FD9" s="1">
        <f>[5]Croatia!FD$27</f>
        <v>0</v>
      </c>
      <c r="FE9" s="1">
        <f>[5]Croatia!FE$27</f>
        <v>0</v>
      </c>
      <c r="FF9" s="1">
        <f>[5]Croatia!FF$27</f>
        <v>0</v>
      </c>
      <c r="FG9" s="1">
        <f>[5]Croatia!FG$27</f>
        <v>0</v>
      </c>
      <c r="FH9" s="1">
        <f>[5]Croatia!FH$27</f>
        <v>0</v>
      </c>
      <c r="FI9" s="1">
        <f>[5]Croatia!FI$27</f>
        <v>0</v>
      </c>
      <c r="FJ9" s="1">
        <f>[5]Croatia!FJ$27</f>
        <v>0</v>
      </c>
      <c r="FK9" s="1">
        <f>[5]Croatia!FK$27</f>
        <v>0</v>
      </c>
      <c r="FL9" s="1">
        <f>[5]Croatia!FL$27</f>
        <v>0</v>
      </c>
      <c r="FM9" s="1">
        <f>[5]Croatia!FM$27</f>
        <v>0</v>
      </c>
      <c r="FN9" s="1">
        <f>[5]Croatia!FN$27</f>
        <v>0</v>
      </c>
      <c r="FO9" s="1">
        <f>[5]Croatia!FO$27</f>
        <v>0</v>
      </c>
      <c r="FP9" s="1">
        <f>[5]Croatia!FP$27</f>
        <v>0</v>
      </c>
      <c r="FQ9" s="1">
        <f>[5]Croatia!FQ$27</f>
        <v>0</v>
      </c>
      <c r="FR9" s="1">
        <f>[5]Croatia!FR$27</f>
        <v>0</v>
      </c>
      <c r="FS9" s="1">
        <f>[5]Croatia!FS$27</f>
        <v>0</v>
      </c>
      <c r="FT9" s="1">
        <f>[5]Croatia!FT$27</f>
        <v>0</v>
      </c>
      <c r="FU9" s="1">
        <f>[5]Croatia!FU$27</f>
        <v>0.27800000000000002</v>
      </c>
      <c r="FV9" s="1">
        <f>[5]Croatia!FV$27</f>
        <v>0</v>
      </c>
      <c r="FW9" s="1">
        <f>[5]Croatia!FW$27</f>
        <v>0</v>
      </c>
      <c r="FX9" s="1">
        <f>[5]Croatia!FX$27</f>
        <v>0</v>
      </c>
      <c r="FY9" s="1">
        <f>[5]Croatia!FY$27</f>
        <v>0</v>
      </c>
      <c r="FZ9" s="7">
        <f>SUM($B9:FY9)</f>
        <v>0.27800000000000002</v>
      </c>
    </row>
    <row r="10" spans="1:182">
      <c r="A10" t="s">
        <v>41</v>
      </c>
      <c r="B10" s="1">
        <f>[5]Cyprus!B$27</f>
        <v>0</v>
      </c>
      <c r="C10" s="1">
        <f>[5]Cyprus!C$27</f>
        <v>0</v>
      </c>
      <c r="D10" s="1">
        <f>[5]Cyprus!D$27</f>
        <v>0</v>
      </c>
      <c r="E10" s="1">
        <f>[5]Cyprus!E$27</f>
        <v>0</v>
      </c>
      <c r="F10" s="1">
        <f>[5]Cyprus!F$27</f>
        <v>0</v>
      </c>
      <c r="G10" s="1">
        <f>[5]Cyprus!G$27</f>
        <v>0</v>
      </c>
      <c r="H10" s="1">
        <f>[5]Cyprus!H$27</f>
        <v>0</v>
      </c>
      <c r="I10" s="1">
        <f>[5]Cyprus!I$27</f>
        <v>0</v>
      </c>
      <c r="J10" s="1">
        <f>[5]Cyprus!J$27</f>
        <v>0</v>
      </c>
      <c r="K10" s="1">
        <f>[5]Cyprus!K$27</f>
        <v>0</v>
      </c>
      <c r="L10" s="1">
        <f>[5]Cyprus!L$27</f>
        <v>0</v>
      </c>
      <c r="M10" s="1">
        <f>[5]Cyprus!M$27</f>
        <v>0</v>
      </c>
      <c r="N10" s="1">
        <f>[5]Cyprus!N$27</f>
        <v>0</v>
      </c>
      <c r="O10" s="1">
        <f>[5]Cyprus!O$27</f>
        <v>0</v>
      </c>
      <c r="P10" s="1">
        <f>[5]Cyprus!P$27</f>
        <v>0</v>
      </c>
      <c r="Q10" s="1">
        <f>[5]Cyprus!Q$27</f>
        <v>0</v>
      </c>
      <c r="R10" s="1">
        <f>[5]Cyprus!R$27</f>
        <v>0</v>
      </c>
      <c r="S10" s="1">
        <f>[5]Cyprus!S$27</f>
        <v>0</v>
      </c>
      <c r="T10" s="1">
        <f>[5]Cyprus!T$27</f>
        <v>0</v>
      </c>
      <c r="U10" s="1">
        <f>[5]Cyprus!U$27</f>
        <v>0</v>
      </c>
      <c r="V10" s="1">
        <f>[5]Cyprus!V$27</f>
        <v>0</v>
      </c>
      <c r="W10" s="1">
        <f>[5]Cyprus!W$27</f>
        <v>0</v>
      </c>
      <c r="X10" s="1">
        <f>[5]Cyprus!X$27</f>
        <v>0</v>
      </c>
      <c r="Y10" s="1">
        <f>[5]Cyprus!Y$27</f>
        <v>0</v>
      </c>
      <c r="Z10" s="1">
        <f>[5]Cyprus!Z$27</f>
        <v>0</v>
      </c>
      <c r="AA10" s="1">
        <f>[5]Cyprus!AA$27</f>
        <v>0</v>
      </c>
      <c r="AB10" s="1">
        <f>[5]Cyprus!AB$27</f>
        <v>0</v>
      </c>
      <c r="AC10" s="1">
        <f>[5]Cyprus!AC$27</f>
        <v>0</v>
      </c>
      <c r="AD10" s="1">
        <f>[5]Cyprus!AD$27</f>
        <v>0</v>
      </c>
      <c r="AE10" s="1">
        <f>[5]Cyprus!AE$27</f>
        <v>0</v>
      </c>
      <c r="AF10" s="1">
        <f>[5]Cyprus!AF$27</f>
        <v>0</v>
      </c>
      <c r="AG10" s="1">
        <f>[5]Cyprus!AG$27</f>
        <v>0</v>
      </c>
      <c r="AH10" s="1">
        <f>[5]Cyprus!AH$27</f>
        <v>0</v>
      </c>
      <c r="AI10" s="1">
        <f>[5]Cyprus!AI$27</f>
        <v>0</v>
      </c>
      <c r="AJ10" s="1">
        <f>[5]Cyprus!AJ$27</f>
        <v>0</v>
      </c>
      <c r="AK10" s="1">
        <f>[5]Cyprus!AK$27</f>
        <v>0</v>
      </c>
      <c r="AL10" s="1">
        <f>[5]Cyprus!AL$27</f>
        <v>0</v>
      </c>
      <c r="AM10" s="1">
        <f>[5]Cyprus!AM$27</f>
        <v>0</v>
      </c>
      <c r="AN10" s="1">
        <f>[5]Cyprus!AN$27</f>
        <v>0</v>
      </c>
      <c r="AO10" s="1">
        <f>[5]Cyprus!AO$27</f>
        <v>0</v>
      </c>
      <c r="AP10" s="1">
        <f>[5]Cyprus!AP$27</f>
        <v>0</v>
      </c>
      <c r="AQ10" s="1">
        <f>[5]Cyprus!AQ$27</f>
        <v>0</v>
      </c>
      <c r="AR10" s="1">
        <f>[5]Cyprus!AR$27</f>
        <v>0</v>
      </c>
      <c r="AS10" s="1">
        <f>[5]Cyprus!AS$27</f>
        <v>0</v>
      </c>
      <c r="AT10" s="1">
        <f>[5]Cyprus!AT$27</f>
        <v>0</v>
      </c>
      <c r="AU10" s="1">
        <f>[5]Cyprus!AU$27</f>
        <v>0</v>
      </c>
      <c r="AV10" s="1">
        <f>[5]Cyprus!AV$27</f>
        <v>0</v>
      </c>
      <c r="AW10" s="1">
        <f>[5]Cyprus!AW$27</f>
        <v>0</v>
      </c>
      <c r="AX10" s="1">
        <f>[5]Cyprus!AX$27</f>
        <v>0</v>
      </c>
      <c r="AY10" s="1">
        <f>[5]Cyprus!AY$27</f>
        <v>0</v>
      </c>
      <c r="AZ10" s="1">
        <f>[5]Cyprus!AZ$27</f>
        <v>0</v>
      </c>
      <c r="BA10" s="1">
        <f>[5]Cyprus!BA$27</f>
        <v>0</v>
      </c>
      <c r="BB10" s="1">
        <f>[5]Cyprus!BB$27</f>
        <v>0</v>
      </c>
      <c r="BC10" s="1">
        <f>[5]Cyprus!BC$27</f>
        <v>0</v>
      </c>
      <c r="BD10" s="1">
        <f>[5]Cyprus!BD$27</f>
        <v>0</v>
      </c>
      <c r="BE10" s="1">
        <f>[5]Cyprus!BE$27</f>
        <v>0</v>
      </c>
      <c r="BF10" s="1">
        <f>[5]Cyprus!BF$27</f>
        <v>0</v>
      </c>
      <c r="BG10" s="1">
        <f>[5]Cyprus!BG$27</f>
        <v>0</v>
      </c>
      <c r="BH10" s="1">
        <f>[5]Cyprus!BH$27</f>
        <v>0</v>
      </c>
      <c r="BI10" s="1">
        <f>[5]Cyprus!BI$27</f>
        <v>0</v>
      </c>
      <c r="BJ10" s="1">
        <f>[5]Cyprus!BJ$27</f>
        <v>0</v>
      </c>
      <c r="BK10" s="1">
        <f>[5]Cyprus!BK$27</f>
        <v>0</v>
      </c>
      <c r="BL10" s="1">
        <f>[5]Cyprus!BL$27</f>
        <v>0</v>
      </c>
      <c r="BM10" s="1">
        <f>[5]Cyprus!BM$27</f>
        <v>0</v>
      </c>
      <c r="BN10" s="1">
        <f>[5]Cyprus!BN$27</f>
        <v>0</v>
      </c>
      <c r="BO10" s="1">
        <f>[5]Cyprus!BO$27</f>
        <v>0</v>
      </c>
      <c r="BP10" s="1">
        <f>[5]Cyprus!BP$27</f>
        <v>0</v>
      </c>
      <c r="BQ10" s="1">
        <f>[5]Cyprus!BQ$27</f>
        <v>0</v>
      </c>
      <c r="BR10" s="1">
        <f>[5]Cyprus!BR$27</f>
        <v>0</v>
      </c>
      <c r="BS10" s="1">
        <f>[5]Cyprus!BS$27</f>
        <v>0</v>
      </c>
      <c r="BT10" s="1">
        <f>[5]Cyprus!BT$27</f>
        <v>0</v>
      </c>
      <c r="BU10" s="1">
        <f>[5]Cyprus!BU$27</f>
        <v>0</v>
      </c>
      <c r="BV10" s="1">
        <f>[5]Cyprus!BV$27</f>
        <v>0</v>
      </c>
      <c r="BW10" s="1">
        <f>[5]Cyprus!BW$27</f>
        <v>0</v>
      </c>
      <c r="BX10" s="1">
        <f>[5]Cyprus!BX$27</f>
        <v>0</v>
      </c>
      <c r="BY10" s="1">
        <f>[5]Cyprus!BY$27</f>
        <v>0</v>
      </c>
      <c r="BZ10" s="1">
        <f>[5]Cyprus!BZ$27</f>
        <v>0</v>
      </c>
      <c r="CA10" s="1">
        <f>[5]Cyprus!CA$27</f>
        <v>0</v>
      </c>
      <c r="CB10" s="1">
        <f>[5]Cyprus!CB$27</f>
        <v>0</v>
      </c>
      <c r="CC10" s="1">
        <f>[5]Cyprus!CC$27</f>
        <v>0</v>
      </c>
      <c r="CD10" s="1">
        <f>[5]Cyprus!CD$27</f>
        <v>0</v>
      </c>
      <c r="CE10" s="1">
        <f>[5]Cyprus!CE$27</f>
        <v>0</v>
      </c>
      <c r="CF10" s="1">
        <f>[5]Cyprus!CF$27</f>
        <v>0</v>
      </c>
      <c r="CG10" s="1">
        <f>[5]Cyprus!CG$27</f>
        <v>0</v>
      </c>
      <c r="CH10" s="1">
        <f>[5]Cyprus!CH$27</f>
        <v>0</v>
      </c>
      <c r="CI10" s="1">
        <f>[5]Cyprus!CI$27</f>
        <v>0</v>
      </c>
      <c r="CJ10" s="1">
        <f>[5]Cyprus!CJ$27</f>
        <v>0</v>
      </c>
      <c r="CK10" s="1">
        <f>[5]Cyprus!CK$27</f>
        <v>0</v>
      </c>
      <c r="CL10" s="1">
        <f>[5]Cyprus!CL$27</f>
        <v>0</v>
      </c>
      <c r="CM10" s="1">
        <f>[5]Cyprus!CM$27</f>
        <v>0</v>
      </c>
      <c r="CN10" s="1">
        <f>[5]Cyprus!CN$27</f>
        <v>0</v>
      </c>
      <c r="CO10" s="1">
        <f>[5]Cyprus!CO$27</f>
        <v>0</v>
      </c>
      <c r="CP10" s="1">
        <f>[5]Cyprus!CP$27</f>
        <v>0</v>
      </c>
      <c r="CQ10" s="1">
        <f>[5]Cyprus!CQ$27</f>
        <v>0</v>
      </c>
      <c r="CR10" s="1">
        <f>[5]Cyprus!CR$27</f>
        <v>0</v>
      </c>
      <c r="CS10" s="1">
        <f>[5]Cyprus!CS$27</f>
        <v>0</v>
      </c>
      <c r="CT10" s="1">
        <f>[5]Cyprus!CT$27</f>
        <v>0</v>
      </c>
      <c r="CU10" s="1">
        <f>[5]Cyprus!CU$27</f>
        <v>0</v>
      </c>
      <c r="CV10" s="1">
        <f>[5]Cyprus!CV$27</f>
        <v>0</v>
      </c>
      <c r="CW10" s="1">
        <f>[5]Cyprus!CW$27</f>
        <v>0</v>
      </c>
      <c r="CX10" s="1">
        <f>[5]Cyprus!CX$27</f>
        <v>0</v>
      </c>
      <c r="CY10" s="1">
        <f>[5]Cyprus!CY$27</f>
        <v>0</v>
      </c>
      <c r="CZ10" s="1">
        <f>[5]Cyprus!CZ$27</f>
        <v>0</v>
      </c>
      <c r="DA10" s="1">
        <f>[5]Cyprus!DA$27</f>
        <v>0</v>
      </c>
      <c r="DB10" s="1">
        <f>[5]Cyprus!DB$27</f>
        <v>0</v>
      </c>
      <c r="DC10" s="1">
        <f>[5]Cyprus!DC$27</f>
        <v>0</v>
      </c>
      <c r="DD10" s="1">
        <f>[5]Cyprus!DD$27</f>
        <v>0</v>
      </c>
      <c r="DE10" s="1">
        <f>[5]Cyprus!DE$27</f>
        <v>0</v>
      </c>
      <c r="DF10" s="1">
        <f>[5]Cyprus!DF$27</f>
        <v>0</v>
      </c>
      <c r="DG10" s="1">
        <f>[5]Cyprus!DG$27</f>
        <v>0</v>
      </c>
      <c r="DH10" s="1">
        <f>[5]Cyprus!DH$27</f>
        <v>0</v>
      </c>
      <c r="DI10" s="1">
        <f>[5]Cyprus!DI$27</f>
        <v>0</v>
      </c>
      <c r="DJ10" s="1">
        <f>[5]Cyprus!DJ$27</f>
        <v>0</v>
      </c>
      <c r="DK10" s="1">
        <f>[5]Cyprus!DK$27</f>
        <v>0</v>
      </c>
      <c r="DL10" s="1">
        <f>[5]Cyprus!DL$27</f>
        <v>0</v>
      </c>
      <c r="DM10" s="1">
        <f>[5]Cyprus!DM$27</f>
        <v>0</v>
      </c>
      <c r="DN10" s="1">
        <f>[5]Cyprus!DN$27</f>
        <v>0</v>
      </c>
      <c r="DO10" s="1">
        <f>[5]Cyprus!DO$27</f>
        <v>0</v>
      </c>
      <c r="DP10" s="1">
        <f>[5]Cyprus!DP$27</f>
        <v>0</v>
      </c>
      <c r="DQ10" s="1">
        <f>[5]Cyprus!DQ$27</f>
        <v>0</v>
      </c>
      <c r="DR10" s="1">
        <f>[5]Cyprus!DR$27</f>
        <v>0</v>
      </c>
      <c r="DS10" s="1">
        <f>[5]Cyprus!DS$27</f>
        <v>0</v>
      </c>
      <c r="DT10" s="1">
        <f>[5]Cyprus!DT$27</f>
        <v>0</v>
      </c>
      <c r="DU10" s="1">
        <f>[5]Cyprus!DU$27</f>
        <v>0</v>
      </c>
      <c r="DV10" s="1">
        <f>[5]Cyprus!DV$27</f>
        <v>0</v>
      </c>
      <c r="DW10" s="1">
        <f>[5]Cyprus!DW$27</f>
        <v>0</v>
      </c>
      <c r="DX10" s="1">
        <f>[5]Cyprus!DX$27</f>
        <v>0</v>
      </c>
      <c r="DY10" s="1">
        <f>[5]Cyprus!DY$27</f>
        <v>0</v>
      </c>
      <c r="DZ10" s="1">
        <f>[5]Cyprus!DZ$27</f>
        <v>0</v>
      </c>
      <c r="EA10" s="1">
        <f>[5]Cyprus!EA$27</f>
        <v>0</v>
      </c>
      <c r="EB10" s="1">
        <f>[5]Cyprus!EB$27</f>
        <v>0</v>
      </c>
      <c r="EC10" s="1">
        <f>[5]Cyprus!EC$27</f>
        <v>0</v>
      </c>
      <c r="ED10" s="1">
        <f>[5]Cyprus!ED$27</f>
        <v>0</v>
      </c>
      <c r="EE10" s="1">
        <f>[5]Cyprus!EE$27</f>
        <v>0</v>
      </c>
      <c r="EF10" s="1">
        <f>[5]Cyprus!EF$27</f>
        <v>0</v>
      </c>
      <c r="EG10" s="1">
        <f>[5]Cyprus!EG$27</f>
        <v>0</v>
      </c>
      <c r="EH10" s="1">
        <f>[5]Cyprus!EH$27</f>
        <v>0</v>
      </c>
      <c r="EI10" s="1">
        <f>[5]Cyprus!EI$27</f>
        <v>0</v>
      </c>
      <c r="EJ10" s="1">
        <f>[5]Cyprus!EJ$27</f>
        <v>0</v>
      </c>
      <c r="EK10" s="1">
        <f>[5]Cyprus!EK$27</f>
        <v>0</v>
      </c>
      <c r="EL10" s="1">
        <f>[5]Cyprus!EL$27</f>
        <v>0</v>
      </c>
      <c r="EM10" s="1">
        <f>[5]Cyprus!EM$27</f>
        <v>0</v>
      </c>
      <c r="EN10" s="1">
        <f>[5]Cyprus!EN$27</f>
        <v>0</v>
      </c>
      <c r="EO10" s="1">
        <f>[5]Cyprus!EO$27</f>
        <v>0</v>
      </c>
      <c r="EP10" s="1">
        <f>[5]Cyprus!EP$27</f>
        <v>0</v>
      </c>
      <c r="EQ10" s="1">
        <f>[5]Cyprus!EQ$27</f>
        <v>0</v>
      </c>
      <c r="ER10" s="1">
        <f>[5]Cyprus!ER$27</f>
        <v>0</v>
      </c>
      <c r="ES10" s="1">
        <f>[5]Cyprus!ES$27</f>
        <v>0</v>
      </c>
      <c r="ET10" s="1">
        <f>[5]Cyprus!ET$27</f>
        <v>0</v>
      </c>
      <c r="EU10" s="1">
        <f>[5]Cyprus!EU$27</f>
        <v>0</v>
      </c>
      <c r="EV10" s="1">
        <f>[5]Cyprus!EV$27</f>
        <v>0</v>
      </c>
      <c r="EW10" s="1">
        <f>[5]Cyprus!EW$27</f>
        <v>0</v>
      </c>
      <c r="EX10" s="1">
        <f>[5]Cyprus!EX$27</f>
        <v>0</v>
      </c>
      <c r="EY10" s="1">
        <f>[5]Cyprus!EY$27</f>
        <v>0</v>
      </c>
      <c r="EZ10" s="1">
        <f>[5]Cyprus!EZ$27</f>
        <v>0</v>
      </c>
      <c r="FA10" s="1">
        <f>[5]Cyprus!FA$27</f>
        <v>0</v>
      </c>
      <c r="FB10" s="1">
        <f>[5]Cyprus!FB$27</f>
        <v>0</v>
      </c>
      <c r="FC10" s="1">
        <f>[5]Cyprus!FC$27</f>
        <v>0</v>
      </c>
      <c r="FD10" s="1">
        <f>[5]Cyprus!FD$27</f>
        <v>0</v>
      </c>
      <c r="FE10" s="1">
        <f>[5]Cyprus!FE$27</f>
        <v>0</v>
      </c>
      <c r="FF10" s="1">
        <f>[5]Cyprus!FF$27</f>
        <v>0</v>
      </c>
      <c r="FG10" s="1">
        <f>[5]Cyprus!FG$27</f>
        <v>0</v>
      </c>
      <c r="FH10" s="1">
        <f>[5]Cyprus!FH$27</f>
        <v>0</v>
      </c>
      <c r="FI10" s="1">
        <f>[5]Cyprus!FI$27</f>
        <v>0</v>
      </c>
      <c r="FJ10" s="1">
        <f>[5]Cyprus!FJ$27</f>
        <v>0</v>
      </c>
      <c r="FK10" s="1">
        <f>[5]Cyprus!FK$27</f>
        <v>0</v>
      </c>
      <c r="FL10" s="1">
        <f>[5]Cyprus!FL$27</f>
        <v>0</v>
      </c>
      <c r="FM10" s="1">
        <f>[5]Cyprus!FM$27</f>
        <v>0</v>
      </c>
      <c r="FN10" s="1">
        <f>[5]Cyprus!FN$27</f>
        <v>0</v>
      </c>
      <c r="FO10" s="1">
        <f>[5]Cyprus!FO$27</f>
        <v>0</v>
      </c>
      <c r="FP10" s="1">
        <f>[5]Cyprus!FP$27</f>
        <v>0</v>
      </c>
      <c r="FQ10" s="1">
        <f>[5]Cyprus!FQ$27</f>
        <v>0</v>
      </c>
      <c r="FR10" s="1">
        <f>[5]Cyprus!FR$27</f>
        <v>0</v>
      </c>
      <c r="FS10" s="1">
        <f>[5]Cyprus!FS$27</f>
        <v>0</v>
      </c>
      <c r="FT10" s="1">
        <f>[5]Cyprus!FT$27</f>
        <v>0</v>
      </c>
      <c r="FU10" s="1">
        <f>[5]Cyprus!FU$27</f>
        <v>0</v>
      </c>
      <c r="FV10" s="1">
        <f>[5]Cyprus!FV$27</f>
        <v>0</v>
      </c>
      <c r="FW10" s="1">
        <f>[5]Cyprus!FW$27</f>
        <v>0</v>
      </c>
      <c r="FX10" s="1">
        <f>[5]Cyprus!FX$27</f>
        <v>0</v>
      </c>
      <c r="FY10" s="1">
        <f>[5]Cyprus!FY$27</f>
        <v>0</v>
      </c>
      <c r="FZ10" s="7">
        <f>SUM($B10:FY10)</f>
        <v>0</v>
      </c>
    </row>
    <row r="11" spans="1:182">
      <c r="A11" t="s">
        <v>29</v>
      </c>
      <c r="B11" s="1">
        <f>[5]CzechRepublic!B$27</f>
        <v>0</v>
      </c>
      <c r="C11" s="1">
        <f>[5]CzechRepublic!C$27</f>
        <v>0</v>
      </c>
      <c r="D11" s="1">
        <f>[5]CzechRepublic!D$27</f>
        <v>0</v>
      </c>
      <c r="E11" s="1">
        <f>[5]CzechRepublic!E$27</f>
        <v>0</v>
      </c>
      <c r="F11" s="1">
        <f>[5]CzechRepublic!F$27</f>
        <v>0</v>
      </c>
      <c r="G11" s="1">
        <f>[5]CzechRepublic!G$27</f>
        <v>0</v>
      </c>
      <c r="H11" s="1">
        <f>[5]CzechRepublic!H$27</f>
        <v>0</v>
      </c>
      <c r="I11" s="1">
        <f>[5]CzechRepublic!I$27</f>
        <v>0</v>
      </c>
      <c r="J11" s="1">
        <f>[5]CzechRepublic!J$27</f>
        <v>0</v>
      </c>
      <c r="K11" s="1">
        <f>[5]CzechRepublic!K$27</f>
        <v>0</v>
      </c>
      <c r="L11" s="1">
        <f>[5]CzechRepublic!L$27</f>
        <v>0</v>
      </c>
      <c r="M11" s="1">
        <f>[5]CzechRepublic!M$27</f>
        <v>0</v>
      </c>
      <c r="N11" s="1">
        <f>[5]CzechRepublic!N$27</f>
        <v>0</v>
      </c>
      <c r="O11" s="1">
        <f>[5]CzechRepublic!O$27</f>
        <v>0</v>
      </c>
      <c r="P11" s="1">
        <f>[5]CzechRepublic!P$27</f>
        <v>0</v>
      </c>
      <c r="Q11" s="1">
        <f>[5]CzechRepublic!Q$27</f>
        <v>0</v>
      </c>
      <c r="R11" s="1">
        <f>[5]CzechRepublic!R$27</f>
        <v>0</v>
      </c>
      <c r="S11" s="1">
        <f>[5]CzechRepublic!S$27</f>
        <v>0</v>
      </c>
      <c r="T11" s="1">
        <f>[5]CzechRepublic!T$27</f>
        <v>0</v>
      </c>
      <c r="U11" s="1">
        <f>[5]CzechRepublic!U$27</f>
        <v>0</v>
      </c>
      <c r="V11" s="1">
        <f>[5]CzechRepublic!V$27</f>
        <v>0</v>
      </c>
      <c r="W11" s="1">
        <f>[5]CzechRepublic!W$27</f>
        <v>0</v>
      </c>
      <c r="X11" s="1">
        <f>[5]CzechRepublic!X$27</f>
        <v>0.2</v>
      </c>
      <c r="Y11" s="1">
        <f>[5]CzechRepublic!Y$27</f>
        <v>0</v>
      </c>
      <c r="Z11" s="1">
        <f>[5]CzechRepublic!Z$27</f>
        <v>0</v>
      </c>
      <c r="AA11" s="1">
        <f>[5]CzechRepublic!AA$27</f>
        <v>0</v>
      </c>
      <c r="AB11" s="1">
        <f>[5]CzechRepublic!AB$27</f>
        <v>0</v>
      </c>
      <c r="AC11" s="1">
        <f>[5]CzechRepublic!AC$27</f>
        <v>0</v>
      </c>
      <c r="AD11" s="1">
        <f>[5]CzechRepublic!AD$27</f>
        <v>0</v>
      </c>
      <c r="AE11" s="1">
        <f>[5]CzechRepublic!AE$27</f>
        <v>0</v>
      </c>
      <c r="AF11" s="1">
        <f>[5]CzechRepublic!AF$27</f>
        <v>0</v>
      </c>
      <c r="AG11" s="1">
        <f>[5]CzechRepublic!AG$27</f>
        <v>0</v>
      </c>
      <c r="AH11" s="1">
        <f>[5]CzechRepublic!AH$27</f>
        <v>0</v>
      </c>
      <c r="AI11" s="1">
        <f>[5]CzechRepublic!AI$27</f>
        <v>0</v>
      </c>
      <c r="AJ11" s="1">
        <f>[5]CzechRepublic!AJ$27</f>
        <v>0.4</v>
      </c>
      <c r="AK11" s="1">
        <f>[5]CzechRepublic!AK$27</f>
        <v>0</v>
      </c>
      <c r="AL11" s="1">
        <f>[5]CzechRepublic!AL$27</f>
        <v>0</v>
      </c>
      <c r="AM11" s="1">
        <f>[5]CzechRepublic!AM$27</f>
        <v>0</v>
      </c>
      <c r="AN11" s="1">
        <f>[5]CzechRepublic!AN$27</f>
        <v>0</v>
      </c>
      <c r="AO11" s="1">
        <f>[5]CzechRepublic!AO$27</f>
        <v>0</v>
      </c>
      <c r="AP11" s="1">
        <f>[5]CzechRepublic!AP$27</f>
        <v>0</v>
      </c>
      <c r="AQ11" s="1">
        <f>[5]CzechRepublic!AQ$27</f>
        <v>0</v>
      </c>
      <c r="AR11" s="1">
        <f>[5]CzechRepublic!AR$27</f>
        <v>0</v>
      </c>
      <c r="AS11" s="1">
        <f>[5]CzechRepublic!AS$27</f>
        <v>0</v>
      </c>
      <c r="AT11" s="1">
        <f>[5]CzechRepublic!AT$27</f>
        <v>0</v>
      </c>
      <c r="AU11" s="1">
        <f>[5]CzechRepublic!AU$27</f>
        <v>0</v>
      </c>
      <c r="AV11" s="1">
        <f>[5]CzechRepublic!AV$27</f>
        <v>0</v>
      </c>
      <c r="AW11" s="1">
        <f>[5]CzechRepublic!AW$27</f>
        <v>0</v>
      </c>
      <c r="AX11" s="1">
        <f>[5]CzechRepublic!AX$27</f>
        <v>0</v>
      </c>
      <c r="AY11" s="1">
        <f>[5]CzechRepublic!AY$27</f>
        <v>0</v>
      </c>
      <c r="AZ11" s="1">
        <f>[5]CzechRepublic!AZ$27</f>
        <v>0</v>
      </c>
      <c r="BA11" s="1">
        <f>[5]CzechRepublic!BA$27</f>
        <v>0</v>
      </c>
      <c r="BB11" s="1">
        <f>[5]CzechRepublic!BB$27</f>
        <v>0</v>
      </c>
      <c r="BC11" s="1">
        <f>[5]CzechRepublic!BC$27</f>
        <v>0</v>
      </c>
      <c r="BD11" s="1">
        <f>[5]CzechRepublic!BD$27</f>
        <v>0</v>
      </c>
      <c r="BE11" s="1">
        <f>[5]CzechRepublic!BE$27</f>
        <v>0</v>
      </c>
      <c r="BF11" s="1">
        <f>[5]CzechRepublic!BF$27</f>
        <v>0</v>
      </c>
      <c r="BG11" s="1">
        <f>[5]CzechRepublic!BG$27</f>
        <v>0</v>
      </c>
      <c r="BH11" s="1">
        <f>[5]CzechRepublic!BH$27</f>
        <v>0</v>
      </c>
      <c r="BI11" s="1">
        <f>[5]CzechRepublic!BI$27</f>
        <v>0</v>
      </c>
      <c r="BJ11" s="1">
        <f>[5]CzechRepublic!BJ$27</f>
        <v>0</v>
      </c>
      <c r="BK11" s="1">
        <f>[5]CzechRepublic!BK$27</f>
        <v>0</v>
      </c>
      <c r="BL11" s="1">
        <f>[5]CzechRepublic!BL$27</f>
        <v>0</v>
      </c>
      <c r="BM11" s="1">
        <f>[5]CzechRepublic!BM$27</f>
        <v>0</v>
      </c>
      <c r="BN11" s="1">
        <f>[5]CzechRepublic!BN$27</f>
        <v>0</v>
      </c>
      <c r="BO11" s="1">
        <f>[5]CzechRepublic!BO$27</f>
        <v>0</v>
      </c>
      <c r="BP11" s="1">
        <f>[5]CzechRepublic!BP$27</f>
        <v>0</v>
      </c>
      <c r="BQ11" s="1">
        <f>[5]CzechRepublic!BQ$27</f>
        <v>0</v>
      </c>
      <c r="BR11" s="1">
        <f>[5]CzechRepublic!BR$27</f>
        <v>0</v>
      </c>
      <c r="BS11" s="1">
        <f>[5]CzechRepublic!BS$27</f>
        <v>0</v>
      </c>
      <c r="BT11" s="1">
        <f>[5]CzechRepublic!BT$27</f>
        <v>0</v>
      </c>
      <c r="BU11" s="1">
        <f>[5]CzechRepublic!BU$27</f>
        <v>0</v>
      </c>
      <c r="BV11" s="1">
        <f>[5]CzechRepublic!BV$27</f>
        <v>0</v>
      </c>
      <c r="BW11" s="1">
        <f>[5]CzechRepublic!BW$27</f>
        <v>0</v>
      </c>
      <c r="BX11" s="1">
        <f>[5]CzechRepublic!BX$27</f>
        <v>0</v>
      </c>
      <c r="BY11" s="1">
        <f>[5]CzechRepublic!BY$27</f>
        <v>0</v>
      </c>
      <c r="BZ11" s="1">
        <f>[5]CzechRepublic!BZ$27</f>
        <v>0</v>
      </c>
      <c r="CA11" s="1">
        <f>[5]CzechRepublic!CA$27</f>
        <v>0</v>
      </c>
      <c r="CB11" s="1">
        <f>[5]CzechRepublic!CB$27</f>
        <v>0</v>
      </c>
      <c r="CC11" s="1">
        <f>[5]CzechRepublic!CC$27</f>
        <v>0</v>
      </c>
      <c r="CD11" s="1">
        <f>[5]CzechRepublic!CD$27</f>
        <v>0</v>
      </c>
      <c r="CE11" s="1">
        <f>[5]CzechRepublic!CE$27</f>
        <v>0</v>
      </c>
      <c r="CF11" s="1">
        <f>[5]CzechRepublic!CF$27</f>
        <v>0</v>
      </c>
      <c r="CG11" s="1">
        <f>[5]CzechRepublic!CG$27</f>
        <v>0</v>
      </c>
      <c r="CH11" s="1">
        <f>[5]CzechRepublic!CH$27</f>
        <v>0</v>
      </c>
      <c r="CI11" s="1">
        <f>[5]CzechRepublic!CI$27</f>
        <v>0</v>
      </c>
      <c r="CJ11" s="1">
        <f>[5]CzechRepublic!CJ$27</f>
        <v>0</v>
      </c>
      <c r="CK11" s="1">
        <f>[5]CzechRepublic!CK$27</f>
        <v>0</v>
      </c>
      <c r="CL11" s="1">
        <f>[5]CzechRepublic!CL$27</f>
        <v>0</v>
      </c>
      <c r="CM11" s="1">
        <f>[5]CzechRepublic!CM$27</f>
        <v>0</v>
      </c>
      <c r="CN11" s="1">
        <f>[5]CzechRepublic!CN$27</f>
        <v>0</v>
      </c>
      <c r="CO11" s="1">
        <f>[5]CzechRepublic!CO$27</f>
        <v>0</v>
      </c>
      <c r="CP11" s="1">
        <f>[5]CzechRepublic!CP$27</f>
        <v>0</v>
      </c>
      <c r="CQ11" s="1">
        <f>[5]CzechRepublic!CQ$27</f>
        <v>0</v>
      </c>
      <c r="CR11" s="1">
        <f>[5]CzechRepublic!CR$27</f>
        <v>0</v>
      </c>
      <c r="CS11" s="1">
        <f>[5]CzechRepublic!CS$27</f>
        <v>0</v>
      </c>
      <c r="CT11" s="1">
        <f>[5]CzechRepublic!CT$27</f>
        <v>0</v>
      </c>
      <c r="CU11" s="1">
        <f>[5]CzechRepublic!CU$27</f>
        <v>0</v>
      </c>
      <c r="CV11" s="1">
        <f>[5]CzechRepublic!CV$27</f>
        <v>0</v>
      </c>
      <c r="CW11" s="1">
        <f>[5]CzechRepublic!CW$27</f>
        <v>0</v>
      </c>
      <c r="CX11" s="1">
        <f>[5]CzechRepublic!CX$27</f>
        <v>0</v>
      </c>
      <c r="CY11" s="1">
        <f>[5]CzechRepublic!CY$27</f>
        <v>0</v>
      </c>
      <c r="CZ11" s="1">
        <f>[5]CzechRepublic!CZ$27</f>
        <v>0</v>
      </c>
      <c r="DA11" s="1">
        <f>[5]CzechRepublic!DA$27</f>
        <v>0</v>
      </c>
      <c r="DB11" s="1">
        <f>[5]CzechRepublic!DB$27</f>
        <v>0</v>
      </c>
      <c r="DC11" s="1">
        <f>[5]CzechRepublic!DC$27</f>
        <v>0</v>
      </c>
      <c r="DD11" s="1">
        <f>[5]CzechRepublic!DD$27</f>
        <v>0</v>
      </c>
      <c r="DE11" s="1">
        <f>[5]CzechRepublic!DE$27</f>
        <v>0</v>
      </c>
      <c r="DF11" s="1">
        <f>[5]CzechRepublic!DF$27</f>
        <v>0</v>
      </c>
      <c r="DG11" s="1">
        <f>[5]CzechRepublic!DG$27</f>
        <v>0</v>
      </c>
      <c r="DH11" s="1">
        <f>[5]CzechRepublic!DH$27</f>
        <v>0</v>
      </c>
      <c r="DI11" s="1">
        <f>[5]CzechRepublic!DI$27</f>
        <v>0</v>
      </c>
      <c r="DJ11" s="1">
        <f>[5]CzechRepublic!DJ$27</f>
        <v>0</v>
      </c>
      <c r="DK11" s="1">
        <f>[5]CzechRepublic!DK$27</f>
        <v>0</v>
      </c>
      <c r="DL11" s="1">
        <f>[5]CzechRepublic!DL$27</f>
        <v>0</v>
      </c>
      <c r="DM11" s="1">
        <f>[5]CzechRepublic!DM$27</f>
        <v>0</v>
      </c>
      <c r="DN11" s="1">
        <f>[5]CzechRepublic!DN$27</f>
        <v>0</v>
      </c>
      <c r="DO11" s="1">
        <f>[5]CzechRepublic!DO$27</f>
        <v>0</v>
      </c>
      <c r="DP11" s="1">
        <f>[5]CzechRepublic!DP$27</f>
        <v>0</v>
      </c>
      <c r="DQ11" s="1">
        <f>[5]CzechRepublic!DQ$27</f>
        <v>0</v>
      </c>
      <c r="DR11" s="1">
        <f>[5]CzechRepublic!DR$27</f>
        <v>0</v>
      </c>
      <c r="DS11" s="1">
        <f>[5]CzechRepublic!DS$27</f>
        <v>0</v>
      </c>
      <c r="DT11" s="1">
        <f>[5]CzechRepublic!DT$27</f>
        <v>0</v>
      </c>
      <c r="DU11" s="1">
        <f>[5]CzechRepublic!DU$27</f>
        <v>0</v>
      </c>
      <c r="DV11" s="1">
        <f>[5]CzechRepublic!DV$27</f>
        <v>0</v>
      </c>
      <c r="DW11" s="1">
        <f>[5]CzechRepublic!DW$27</f>
        <v>0</v>
      </c>
      <c r="DX11" s="1">
        <f>[5]CzechRepublic!DX$27</f>
        <v>0</v>
      </c>
      <c r="DY11" s="1">
        <f>[5]CzechRepublic!DY$27</f>
        <v>0</v>
      </c>
      <c r="DZ11" s="1">
        <f>[5]CzechRepublic!DZ$27</f>
        <v>0</v>
      </c>
      <c r="EA11" s="1">
        <f>[5]CzechRepublic!EA$27</f>
        <v>0</v>
      </c>
      <c r="EB11" s="1">
        <f>[5]CzechRepublic!EB$27</f>
        <v>0</v>
      </c>
      <c r="EC11" s="1">
        <f>[5]CzechRepublic!EC$27</f>
        <v>0</v>
      </c>
      <c r="ED11" s="1">
        <f>[5]CzechRepublic!ED$27</f>
        <v>0</v>
      </c>
      <c r="EE11" s="1">
        <f>[5]CzechRepublic!EE$27</f>
        <v>0</v>
      </c>
      <c r="EF11" s="1">
        <f>[5]CzechRepublic!EF$27</f>
        <v>0</v>
      </c>
      <c r="EG11" s="1">
        <f>[5]CzechRepublic!EG$27</f>
        <v>0</v>
      </c>
      <c r="EH11" s="1">
        <f>[5]CzechRepublic!EH$27</f>
        <v>0</v>
      </c>
      <c r="EI11" s="1">
        <f>[5]CzechRepublic!EI$27</f>
        <v>0</v>
      </c>
      <c r="EJ11" s="1">
        <f>[5]CzechRepublic!EJ$27</f>
        <v>0</v>
      </c>
      <c r="EK11" s="1">
        <f>[5]CzechRepublic!EK$27</f>
        <v>0</v>
      </c>
      <c r="EL11" s="1">
        <f>[5]CzechRepublic!EL$27</f>
        <v>0</v>
      </c>
      <c r="EM11" s="1">
        <f>[5]CzechRepublic!EM$27</f>
        <v>0</v>
      </c>
      <c r="EN11" s="1">
        <f>[5]CzechRepublic!EN$27</f>
        <v>0</v>
      </c>
      <c r="EO11" s="1">
        <f>[5]CzechRepublic!EO$27</f>
        <v>0</v>
      </c>
      <c r="EP11" s="1">
        <f>[5]CzechRepublic!EP$27</f>
        <v>0</v>
      </c>
      <c r="EQ11" s="1">
        <f>[5]CzechRepublic!EQ$27</f>
        <v>0</v>
      </c>
      <c r="ER11" s="1">
        <f>[5]CzechRepublic!ER$27</f>
        <v>0</v>
      </c>
      <c r="ES11" s="1">
        <f>[5]CzechRepublic!ES$27</f>
        <v>0</v>
      </c>
      <c r="ET11" s="1">
        <f>[5]CzechRepublic!ET$27</f>
        <v>0</v>
      </c>
      <c r="EU11" s="1">
        <f>[5]CzechRepublic!EU$27</f>
        <v>1.9000000000000003E-2</v>
      </c>
      <c r="EV11" s="1">
        <f>[5]CzechRepublic!EV$27</f>
        <v>1.0000000000000002E-2</v>
      </c>
      <c r="EW11" s="1">
        <f>[5]CzechRepublic!EW$27</f>
        <v>0</v>
      </c>
      <c r="EX11" s="1">
        <f>[5]CzechRepublic!EX$27</f>
        <v>1.0000000000000002E-2</v>
      </c>
      <c r="EY11" s="1">
        <f>[5]CzechRepublic!EY$27</f>
        <v>2.0000000000000004E-2</v>
      </c>
      <c r="EZ11" s="1">
        <f>[5]CzechRepublic!EZ$27</f>
        <v>0</v>
      </c>
      <c r="FA11" s="1">
        <f>[5]CzechRepublic!FA$27</f>
        <v>4.7E-2</v>
      </c>
      <c r="FB11" s="1">
        <f>[5]CzechRepublic!FB$27</f>
        <v>0</v>
      </c>
      <c r="FC11" s="1">
        <f>[5]CzechRepublic!FC$27</f>
        <v>0</v>
      </c>
      <c r="FD11" s="1">
        <f>[5]CzechRepublic!FD$27</f>
        <v>0.11499999999999999</v>
      </c>
      <c r="FE11" s="1">
        <f>[5]CzechRepublic!FE$27</f>
        <v>0</v>
      </c>
      <c r="FF11" s="1">
        <f>[5]CzechRepublic!FF$27</f>
        <v>6.9999999999999993E-2</v>
      </c>
      <c r="FG11" s="1">
        <f>[5]CzechRepublic!FG$27</f>
        <v>1.7969999999999999</v>
      </c>
      <c r="FH11" s="1">
        <f>[5]CzechRepublic!FH$27</f>
        <v>0</v>
      </c>
      <c r="FI11" s="1">
        <f>[5]CzechRepublic!FI$27</f>
        <v>0.42500000000000004</v>
      </c>
      <c r="FJ11" s="1">
        <f>[5]CzechRepublic!FJ$27</f>
        <v>1.4480000000000002</v>
      </c>
      <c r="FK11" s="1">
        <f>[5]CzechRepublic!FK$27</f>
        <v>0</v>
      </c>
      <c r="FL11" s="1">
        <f>[5]CzechRepublic!FL$27</f>
        <v>0.47500000000000003</v>
      </c>
      <c r="FM11" s="1">
        <f>[5]CzechRepublic!FM$27</f>
        <v>0</v>
      </c>
      <c r="FN11" s="1">
        <f>[5]CzechRepublic!FN$27</f>
        <v>0</v>
      </c>
      <c r="FO11" s="1">
        <f>[5]CzechRepublic!FO$27</f>
        <v>0.65</v>
      </c>
      <c r="FP11" s="1">
        <f>[5]CzechRepublic!FP$27</f>
        <v>0.34800000000000003</v>
      </c>
      <c r="FQ11" s="1">
        <f>[5]CzechRepublic!FQ$27</f>
        <v>1.6620000000000001</v>
      </c>
      <c r="FR11" s="1">
        <f>[5]CzechRepublic!FR$27</f>
        <v>0</v>
      </c>
      <c r="FS11" s="1">
        <f>[5]CzechRepublic!FS$27</f>
        <v>1.7510000000000001</v>
      </c>
      <c r="FT11" s="1">
        <f>[5]CzechRepublic!FT$27</f>
        <v>0.84799999999999998</v>
      </c>
      <c r="FU11" s="1">
        <f>[5]CzechRepublic!FU$27</f>
        <v>0.14899999999999999</v>
      </c>
      <c r="FV11" s="1">
        <f>[5]CzechRepublic!FV$27</f>
        <v>0.88600000000000001</v>
      </c>
      <c r="FW11" s="1">
        <f>[5]CzechRepublic!FW$27</f>
        <v>3.2370000000000001</v>
      </c>
      <c r="FX11" s="1">
        <f>[5]CzechRepublic!FX$27</f>
        <v>9.0999999999999998E-2</v>
      </c>
      <c r="FY11" s="1">
        <f>[5]CzechRepublic!FY$27</f>
        <v>0</v>
      </c>
      <c r="FZ11" s="7">
        <f>SUM($B11:FY11)</f>
        <v>14.657999999999999</v>
      </c>
    </row>
    <row r="12" spans="1:182">
      <c r="A12" t="s">
        <v>16</v>
      </c>
      <c r="B12" s="1">
        <f>[5]Denmark!B$27</f>
        <v>2.6</v>
      </c>
      <c r="C12" s="1">
        <f>[5]Denmark!C$27</f>
        <v>42.800000000000004</v>
      </c>
      <c r="D12" s="1">
        <f>[5]Denmark!D$27</f>
        <v>188.3</v>
      </c>
      <c r="E12" s="1">
        <f>[5]Denmark!E$27</f>
        <v>21.3</v>
      </c>
      <c r="F12" s="1">
        <f>[5]Denmark!F$27</f>
        <v>0</v>
      </c>
      <c r="G12" s="1">
        <f>[5]Denmark!G$27</f>
        <v>92.2</v>
      </c>
      <c r="H12" s="1">
        <f>[5]Denmark!H$27</f>
        <v>0</v>
      </c>
      <c r="I12" s="1">
        <f>[5]Denmark!I$27</f>
        <v>478.20000000000005</v>
      </c>
      <c r="J12" s="1">
        <f>[5]Denmark!J$27</f>
        <v>865.6</v>
      </c>
      <c r="K12" s="1">
        <f>[5]Denmark!K$27</f>
        <v>1620.9</v>
      </c>
      <c r="L12" s="1">
        <f>[5]Denmark!L$27</f>
        <v>495.40000000000003</v>
      </c>
      <c r="M12" s="1">
        <f>[5]Denmark!M$27</f>
        <v>1045.7</v>
      </c>
      <c r="N12" s="1">
        <f>[5]Denmark!N$27</f>
        <v>664.5</v>
      </c>
      <c r="O12" s="1">
        <f>[5]Denmark!O$27</f>
        <v>394</v>
      </c>
      <c r="P12" s="1">
        <f>[5]Denmark!P$27</f>
        <v>944</v>
      </c>
      <c r="Q12" s="1">
        <f>[5]Denmark!Q$27</f>
        <v>439</v>
      </c>
      <c r="R12" s="1">
        <f>[5]Denmark!R$27</f>
        <v>0</v>
      </c>
      <c r="S12" s="1">
        <f>[5]Denmark!S$27</f>
        <v>106</v>
      </c>
      <c r="T12" s="1">
        <f>[5]Denmark!T$27</f>
        <v>78</v>
      </c>
      <c r="U12" s="1">
        <f>[5]Denmark!U$27</f>
        <v>0</v>
      </c>
      <c r="V12" s="1">
        <f>[5]Denmark!V$27</f>
        <v>2443</v>
      </c>
      <c r="W12" s="1">
        <f>[5]Denmark!W$27</f>
        <v>1713.7</v>
      </c>
      <c r="X12" s="1">
        <f>[5]Denmark!X$27</f>
        <v>1684</v>
      </c>
      <c r="Y12" s="1">
        <f>[5]Denmark!Y$27</f>
        <v>357</v>
      </c>
      <c r="Z12" s="1">
        <f>[5]Denmark!Z$27</f>
        <v>230.10000000000002</v>
      </c>
      <c r="AA12" s="1">
        <f>[5]Denmark!AA$27</f>
        <v>771.1</v>
      </c>
      <c r="AB12" s="1">
        <f>[5]Denmark!AB$27</f>
        <v>338.1</v>
      </c>
      <c r="AC12" s="1">
        <f>[5]Denmark!AC$27</f>
        <v>0.1</v>
      </c>
      <c r="AD12" s="1">
        <f>[5]Denmark!AD$27</f>
        <v>25.200000000000003</v>
      </c>
      <c r="AE12" s="1">
        <f>[5]Denmark!AE$27</f>
        <v>0.2</v>
      </c>
      <c r="AF12" s="1">
        <f>[5]Denmark!AF$27</f>
        <v>0.1</v>
      </c>
      <c r="AG12" s="1">
        <f>[5]Denmark!AG$27</f>
        <v>25.1</v>
      </c>
      <c r="AH12" s="1">
        <f>[5]Denmark!AH$27</f>
        <v>572.20000000000005</v>
      </c>
      <c r="AI12" s="1">
        <f>[5]Denmark!AI$27</f>
        <v>1192.6000000000001</v>
      </c>
      <c r="AJ12" s="1">
        <f>[5]Denmark!AJ$27</f>
        <v>566.1</v>
      </c>
      <c r="AK12" s="1">
        <f>[5]Denmark!AK$27</f>
        <v>383.1</v>
      </c>
      <c r="AL12" s="1">
        <f>[5]Denmark!AL$27</f>
        <v>152.1</v>
      </c>
      <c r="AM12" s="1">
        <f>[5]Denmark!AM$27</f>
        <v>540.1</v>
      </c>
      <c r="AN12" s="1">
        <f>[5]Denmark!AN$27</f>
        <v>0</v>
      </c>
      <c r="AO12" s="1">
        <f>[5]Denmark!AO$27</f>
        <v>446.1</v>
      </c>
      <c r="AP12" s="1">
        <f>[5]Denmark!AP$27</f>
        <v>82.100000000000009</v>
      </c>
      <c r="AQ12" s="1">
        <f>[5]Denmark!AQ$27</f>
        <v>0.1</v>
      </c>
      <c r="AR12" s="1">
        <f>[5]Denmark!AR$27</f>
        <v>378.70000000000005</v>
      </c>
      <c r="AS12" s="1">
        <f>[5]Denmark!AS$27</f>
        <v>350</v>
      </c>
      <c r="AT12" s="1">
        <f>[5]Denmark!AT$27</f>
        <v>531</v>
      </c>
      <c r="AU12" s="1">
        <f>[5]Denmark!AU$27</f>
        <v>86</v>
      </c>
      <c r="AV12" s="1">
        <f>[5]Denmark!AV$27</f>
        <v>1144</v>
      </c>
      <c r="AW12" s="1">
        <f>[5]Denmark!AW$27</f>
        <v>0</v>
      </c>
      <c r="AX12" s="1">
        <f>[5]Denmark!AX$27</f>
        <v>0.2</v>
      </c>
      <c r="AY12" s="1">
        <f>[5]Denmark!AY$27</f>
        <v>71.400000000000006</v>
      </c>
      <c r="AZ12" s="1">
        <f>[5]Denmark!AZ$27</f>
        <v>0</v>
      </c>
      <c r="BA12" s="1">
        <f>[5]Denmark!BA$27</f>
        <v>677.6</v>
      </c>
      <c r="BB12" s="1">
        <f>[5]Denmark!BB$27</f>
        <v>0</v>
      </c>
      <c r="BC12" s="1">
        <f>[5]Denmark!BC$27</f>
        <v>0</v>
      </c>
      <c r="BD12" s="1">
        <f>[5]Denmark!BD$27</f>
        <v>0</v>
      </c>
      <c r="BE12" s="1">
        <f>[5]Denmark!BE$27</f>
        <v>0</v>
      </c>
      <c r="BF12" s="1">
        <f>[5]Denmark!BF$27</f>
        <v>0</v>
      </c>
      <c r="BG12" s="1">
        <f>[5]Denmark!BG$27</f>
        <v>0</v>
      </c>
      <c r="BH12" s="1">
        <f>[5]Denmark!BH$27</f>
        <v>0</v>
      </c>
      <c r="BI12" s="1">
        <f>[5]Denmark!BI$27</f>
        <v>0.1</v>
      </c>
      <c r="BJ12" s="1">
        <f>[5]Denmark!BJ$27</f>
        <v>31.900000000000002</v>
      </c>
      <c r="BK12" s="1">
        <f>[5]Denmark!BK$27</f>
        <v>0</v>
      </c>
      <c r="BL12" s="1">
        <f>[5]Denmark!BL$27</f>
        <v>0</v>
      </c>
      <c r="BM12" s="1">
        <f>[5]Denmark!BM$27</f>
        <v>0</v>
      </c>
      <c r="BN12" s="1">
        <f>[5]Denmark!BN$27</f>
        <v>0.1</v>
      </c>
      <c r="BO12" s="1">
        <f>[5]Denmark!BO$27</f>
        <v>0</v>
      </c>
      <c r="BP12" s="1">
        <f>[5]Denmark!BP$27</f>
        <v>0.2</v>
      </c>
      <c r="BQ12" s="1">
        <f>[5]Denmark!BQ$27</f>
        <v>0</v>
      </c>
      <c r="BR12" s="1">
        <f>[5]Denmark!BR$27</f>
        <v>0</v>
      </c>
      <c r="BS12" s="1">
        <f>[5]Denmark!BS$27</f>
        <v>886.6</v>
      </c>
      <c r="BT12" s="1">
        <f>[5]Denmark!BT$27</f>
        <v>343.20000000000005</v>
      </c>
      <c r="BU12" s="1">
        <f>[5]Denmark!BU$27</f>
        <v>9575.5</v>
      </c>
      <c r="BV12" s="1">
        <f>[5]Denmark!BV$27</f>
        <v>257.40000000000003</v>
      </c>
      <c r="BW12" s="1">
        <f>[5]Denmark!BW$27</f>
        <v>200.20000000000002</v>
      </c>
      <c r="BX12" s="1">
        <f>[5]Denmark!BX$27</f>
        <v>246.4</v>
      </c>
      <c r="BY12" s="1">
        <f>[5]Denmark!BY$27</f>
        <v>2974.3</v>
      </c>
      <c r="BZ12" s="1">
        <f>[5]Denmark!BZ$27</f>
        <v>3151.4</v>
      </c>
      <c r="CA12" s="1">
        <f>[5]Denmark!CA$27</f>
        <v>28.6</v>
      </c>
      <c r="CB12" s="1">
        <f>[5]Denmark!CB$27</f>
        <v>85.800000000000011</v>
      </c>
      <c r="CC12" s="1">
        <f>[5]Denmark!CC$27</f>
        <v>171.60000000000002</v>
      </c>
      <c r="CD12" s="1">
        <f>[5]Denmark!CD$27</f>
        <v>415.8</v>
      </c>
      <c r="CE12" s="1">
        <f>[5]Denmark!CE$27</f>
        <v>858</v>
      </c>
      <c r="CF12" s="1">
        <f>[5]Denmark!CF$27</f>
        <v>3498.6000000000004</v>
      </c>
      <c r="CG12" s="1">
        <f>[5]Denmark!CG$27</f>
        <v>3503.8</v>
      </c>
      <c r="CH12" s="1">
        <f>[5]Denmark!CH$27</f>
        <v>343.20000000000005</v>
      </c>
      <c r="CI12" s="1">
        <f>[5]Denmark!CI$27</f>
        <v>257.40000000000003</v>
      </c>
      <c r="CJ12" s="1">
        <f>[5]Denmark!CJ$27</f>
        <v>200.20000000000002</v>
      </c>
      <c r="CK12" s="1">
        <f>[5]Denmark!CK$27</f>
        <v>900.2</v>
      </c>
      <c r="CL12" s="1">
        <f>[5]Denmark!CL$27</f>
        <v>171.60000000000002</v>
      </c>
      <c r="CM12" s="1">
        <f>[5]Denmark!CM$27</f>
        <v>257.40000000000003</v>
      </c>
      <c r="CN12" s="1">
        <f>[5]Denmark!CN$27</f>
        <v>228.8</v>
      </c>
      <c r="CO12" s="1">
        <f>[5]Denmark!CO$27</f>
        <v>457.6</v>
      </c>
      <c r="CP12" s="1">
        <f>[5]Denmark!CP$27</f>
        <v>871.2</v>
      </c>
      <c r="CQ12" s="1">
        <f>[5]Denmark!CQ$27</f>
        <v>866.80000000000007</v>
      </c>
      <c r="CR12" s="1">
        <f>[5]Denmark!CR$27</f>
        <v>662.2</v>
      </c>
      <c r="CS12" s="1">
        <f>[5]Denmark!CS$27</f>
        <v>19.8</v>
      </c>
      <c r="CT12" s="1">
        <f>[5]Denmark!CT$27</f>
        <v>228.8</v>
      </c>
      <c r="CU12" s="1">
        <f>[5]Denmark!CU$27</f>
        <v>257.40000000000003</v>
      </c>
      <c r="CV12" s="1">
        <f>[5]Denmark!CV$27</f>
        <v>572</v>
      </c>
      <c r="CW12" s="1">
        <f>[5]Denmark!CW$27</f>
        <v>386.1</v>
      </c>
      <c r="CX12" s="1">
        <f>[5]Denmark!CX$27</f>
        <v>292.60000000000002</v>
      </c>
      <c r="CY12" s="1">
        <f>[5]Denmark!CY$27</f>
        <v>292.60000000000002</v>
      </c>
      <c r="CZ12" s="1">
        <f>[5]Denmark!CZ$27</f>
        <v>313.5</v>
      </c>
      <c r="DA12" s="1">
        <f>[5]Denmark!DA$27</f>
        <v>228.8</v>
      </c>
      <c r="DB12" s="1">
        <f>[5]Denmark!DB$27</f>
        <v>886.6</v>
      </c>
      <c r="DC12" s="1">
        <f>[5]Denmark!DC$27</f>
        <v>429</v>
      </c>
      <c r="DD12" s="1">
        <f>[5]Denmark!DD$27</f>
        <v>825</v>
      </c>
      <c r="DE12" s="1">
        <f>[5]Denmark!DE$27</f>
        <v>228.8</v>
      </c>
      <c r="DF12" s="1">
        <f>[5]Denmark!DF$27</f>
        <v>255.20000000000002</v>
      </c>
      <c r="DG12" s="1">
        <f>[5]Denmark!DG$27</f>
        <v>171.60000000000002</v>
      </c>
      <c r="DH12" s="1">
        <f>[5]Denmark!DH$27</f>
        <v>57.2</v>
      </c>
      <c r="DI12" s="1">
        <f>[5]Denmark!DI$27</f>
        <v>28.6</v>
      </c>
      <c r="DJ12" s="1">
        <f>[5]Denmark!DJ$27</f>
        <v>394.90000000000003</v>
      </c>
      <c r="DK12" s="1">
        <f>[5]Denmark!DK$27</f>
        <v>279.40000000000003</v>
      </c>
      <c r="DL12" s="1">
        <f>[5]Denmark!DL$27</f>
        <v>140</v>
      </c>
      <c r="DM12" s="1">
        <f>[5]Denmark!DM$27</f>
        <v>228.9</v>
      </c>
      <c r="DN12" s="1">
        <f>[5]Denmark!DN$27</f>
        <v>657.80000000000007</v>
      </c>
      <c r="DO12" s="1">
        <f>[5]Denmark!DO$27</f>
        <v>629.20000000000005</v>
      </c>
      <c r="DP12" s="1">
        <f>[5]Denmark!DP$27</f>
        <v>573.1</v>
      </c>
      <c r="DQ12" s="1">
        <f>[5]Denmark!DQ$27</f>
        <v>235.4</v>
      </c>
      <c r="DR12" s="1">
        <f>[5]Denmark!DR$27</f>
        <v>257.40000000000003</v>
      </c>
      <c r="DS12" s="1">
        <f>[5]Denmark!DS$27</f>
        <v>136.904</v>
      </c>
      <c r="DT12" s="1">
        <f>[5]Denmark!DT$27</f>
        <v>366.31</v>
      </c>
      <c r="DU12" s="1">
        <f>[5]Denmark!DU$27</f>
        <v>228.80700000000002</v>
      </c>
      <c r="DV12" s="1">
        <f>[5]Denmark!DV$27</f>
        <v>281.63100000000003</v>
      </c>
      <c r="DW12" s="1">
        <f>[5]Denmark!DW$27</f>
        <v>171.636</v>
      </c>
      <c r="DX12" s="1">
        <f>[5]Denmark!DX$27</f>
        <v>194.84900000000002</v>
      </c>
      <c r="DY12" s="1">
        <f>[5]Denmark!DY$27</f>
        <v>770.00900000000001</v>
      </c>
      <c r="DZ12" s="1">
        <f>[5]Denmark!DZ$27</f>
        <v>1514.6690000000001</v>
      </c>
      <c r="EA12" s="1">
        <f>[5]Denmark!EA$27</f>
        <v>1417.7460000000001</v>
      </c>
      <c r="EB12" s="1">
        <f>[5]Denmark!EB$27</f>
        <v>773.904</v>
      </c>
      <c r="EC12" s="1">
        <f>[5]Denmark!EC$27</f>
        <v>767.11000000000013</v>
      </c>
      <c r="ED12" s="1">
        <f>[5]Denmark!ED$27</f>
        <v>610.04600000000005</v>
      </c>
      <c r="EE12" s="1">
        <f>[5]Denmark!EE$27</f>
        <v>535.04500000000007</v>
      </c>
      <c r="EF12" s="1">
        <f>[5]Denmark!EF$27</f>
        <v>949.77099999999996</v>
      </c>
      <c r="EG12" s="1">
        <f>[5]Denmark!EG$27</f>
        <v>602.58800000000008</v>
      </c>
      <c r="EH12" s="1">
        <f>[5]Denmark!EH$27</f>
        <v>384.58100000000002</v>
      </c>
      <c r="EI12" s="1">
        <f>[5]Denmark!EI$27</f>
        <v>163.15200000000002</v>
      </c>
      <c r="EJ12" s="1">
        <f>[5]Denmark!EJ$27</f>
        <v>115.08900000000001</v>
      </c>
      <c r="EK12" s="1">
        <f>[5]Denmark!EK$27</f>
        <v>555.5100000000001</v>
      </c>
      <c r="EL12" s="1">
        <f>[5]Denmark!EL$27</f>
        <v>1461.268</v>
      </c>
      <c r="EM12" s="1">
        <f>[5]Denmark!EM$27</f>
        <v>1067.2480000000003</v>
      </c>
      <c r="EN12" s="1">
        <f>[5]Denmark!EN$27</f>
        <v>473.18800000000005</v>
      </c>
      <c r="EO12" s="1">
        <f>[5]Denmark!EO$27</f>
        <v>4919.438000000001</v>
      </c>
      <c r="EP12" s="1">
        <f>[5]Denmark!EP$27</f>
        <v>542.96400000000006</v>
      </c>
      <c r="EQ12" s="1">
        <f>[5]Denmark!EQ$27</f>
        <v>481.67500000000001</v>
      </c>
      <c r="ER12" s="1">
        <f>[5]Denmark!ER$27</f>
        <v>1235.3310000000001</v>
      </c>
      <c r="ES12" s="1">
        <f>[5]Denmark!ES$27</f>
        <v>631.51900000000001</v>
      </c>
      <c r="ET12" s="1">
        <f>[5]Denmark!ET$27</f>
        <v>672.99700000000007</v>
      </c>
      <c r="EU12" s="1">
        <f>[5]Denmark!EU$27</f>
        <v>605.79699999999991</v>
      </c>
      <c r="EV12" s="1">
        <f>[5]Denmark!EV$27</f>
        <v>359.74800000000005</v>
      </c>
      <c r="EW12" s="1">
        <f>[5]Denmark!EW$27</f>
        <v>691.54200000000003</v>
      </c>
      <c r="EX12" s="1">
        <f>[5]Denmark!EX$27</f>
        <v>660.4380000000001</v>
      </c>
      <c r="EY12" s="1">
        <f>[5]Denmark!EY$27</f>
        <v>464.19300000000004</v>
      </c>
      <c r="EZ12" s="1">
        <f>[5]Denmark!EZ$27</f>
        <v>493.21700000000004</v>
      </c>
      <c r="FA12" s="1">
        <f>[5]Denmark!FA$27</f>
        <v>279.334</v>
      </c>
      <c r="FB12" s="1">
        <f>[5]Denmark!FB$27</f>
        <v>763.43700000000001</v>
      </c>
      <c r="FC12" s="1">
        <f>[5]Denmark!FC$27</f>
        <v>2126.6089999999999</v>
      </c>
      <c r="FD12" s="1">
        <f>[5]Denmark!FD$27</f>
        <v>1834.393</v>
      </c>
      <c r="FE12" s="1">
        <f>[5]Denmark!FE$27</f>
        <v>1474.019</v>
      </c>
      <c r="FF12" s="1">
        <f>[5]Denmark!FF$27</f>
        <v>858.56100000000015</v>
      </c>
      <c r="FG12" s="1">
        <f>[5]Denmark!FG$27</f>
        <v>1117.9110000000001</v>
      </c>
      <c r="FH12" s="1">
        <f>[5]Denmark!FH$27</f>
        <v>178.738</v>
      </c>
      <c r="FI12" s="1">
        <f>[5]Denmark!FI$27</f>
        <v>831.32700000000011</v>
      </c>
      <c r="FJ12" s="1">
        <f>[5]Denmark!FJ$27</f>
        <v>640.971</v>
      </c>
      <c r="FK12" s="1">
        <f>[5]Denmark!FK$27</f>
        <v>2624.3140000000003</v>
      </c>
      <c r="FL12" s="1">
        <f>[5]Denmark!FL$27</f>
        <v>723.69600000000003</v>
      </c>
      <c r="FM12" s="1">
        <f>[5]Denmark!FM$27</f>
        <v>332.82799999999997</v>
      </c>
      <c r="FN12" s="1">
        <f>[5]Denmark!FN$27</f>
        <v>484.67400000000004</v>
      </c>
      <c r="FO12" s="1">
        <f>[5]Denmark!FO$27</f>
        <v>856.69400000000007</v>
      </c>
      <c r="FP12" s="1">
        <f>[5]Denmark!FP$27</f>
        <v>606.01200000000006</v>
      </c>
      <c r="FQ12" s="1">
        <f>[5]Denmark!FQ$27</f>
        <v>708.798</v>
      </c>
      <c r="FR12" s="1">
        <f>[5]Denmark!FR$27</f>
        <v>428.78399999999999</v>
      </c>
      <c r="FS12" s="1">
        <f>[5]Denmark!FS$27</f>
        <v>894.89099999999996</v>
      </c>
      <c r="FT12" s="1">
        <f>[5]Denmark!FT$27</f>
        <v>682.42399999999998</v>
      </c>
      <c r="FU12" s="1">
        <f>[5]Denmark!FU$27</f>
        <v>237.11</v>
      </c>
      <c r="FV12" s="1">
        <f>[5]Denmark!FV$27</f>
        <v>588.673</v>
      </c>
      <c r="FW12" s="1">
        <f>[5]Denmark!FW$27</f>
        <v>922.476</v>
      </c>
      <c r="FX12" s="1">
        <f>[5]Denmark!FX$27</f>
        <v>434.22899999999998</v>
      </c>
      <c r="FY12" s="1">
        <f>[5]Denmark!FY$27</f>
        <v>0</v>
      </c>
      <c r="FZ12" s="7">
        <f>SUM($B12:FY12)</f>
        <v>108486.22300000003</v>
      </c>
    </row>
    <row r="13" spans="1:182">
      <c r="A13" t="s">
        <v>17</v>
      </c>
      <c r="B13" s="1">
        <f>[5]Estonia!B$27</f>
        <v>0</v>
      </c>
      <c r="C13" s="1">
        <f>[5]Estonia!C$27</f>
        <v>0</v>
      </c>
      <c r="D13" s="1">
        <f>[5]Estonia!D$27</f>
        <v>0</v>
      </c>
      <c r="E13" s="1">
        <f>[5]Estonia!E$27</f>
        <v>0</v>
      </c>
      <c r="F13" s="1">
        <f>[5]Estonia!F$27</f>
        <v>0</v>
      </c>
      <c r="G13" s="1">
        <f>[5]Estonia!G$27</f>
        <v>0</v>
      </c>
      <c r="H13" s="1">
        <f>[5]Estonia!H$27</f>
        <v>0</v>
      </c>
      <c r="I13" s="1">
        <f>[5]Estonia!I$27</f>
        <v>0</v>
      </c>
      <c r="J13" s="1">
        <f>[5]Estonia!J$27</f>
        <v>0</v>
      </c>
      <c r="K13" s="1">
        <f>[5]Estonia!K$27</f>
        <v>0</v>
      </c>
      <c r="L13" s="1">
        <f>[5]Estonia!L$27</f>
        <v>0</v>
      </c>
      <c r="M13" s="1">
        <f>[5]Estonia!M$27</f>
        <v>0</v>
      </c>
      <c r="N13" s="1">
        <f>[5]Estonia!N$27</f>
        <v>0</v>
      </c>
      <c r="O13" s="1">
        <f>[5]Estonia!O$27</f>
        <v>0</v>
      </c>
      <c r="P13" s="1">
        <f>[5]Estonia!P$27</f>
        <v>0</v>
      </c>
      <c r="Q13" s="1">
        <f>[5]Estonia!Q$27</f>
        <v>0</v>
      </c>
      <c r="R13" s="1">
        <f>[5]Estonia!R$27</f>
        <v>0</v>
      </c>
      <c r="S13" s="1">
        <f>[5]Estonia!S$27</f>
        <v>0</v>
      </c>
      <c r="T13" s="1">
        <f>[5]Estonia!T$27</f>
        <v>0</v>
      </c>
      <c r="U13" s="1">
        <f>[5]Estonia!U$27</f>
        <v>0</v>
      </c>
      <c r="V13" s="1">
        <f>[5]Estonia!V$27</f>
        <v>0</v>
      </c>
      <c r="W13" s="1">
        <f>[5]Estonia!W$27</f>
        <v>0</v>
      </c>
      <c r="X13" s="1">
        <f>[5]Estonia!X$27</f>
        <v>0.1</v>
      </c>
      <c r="Y13" s="1">
        <f>[5]Estonia!Y$27</f>
        <v>0</v>
      </c>
      <c r="Z13" s="1">
        <f>[5]Estonia!Z$27</f>
        <v>0</v>
      </c>
      <c r="AA13" s="1">
        <f>[5]Estonia!AA$27</f>
        <v>0</v>
      </c>
      <c r="AB13" s="1">
        <f>[5]Estonia!AB$27</f>
        <v>0</v>
      </c>
      <c r="AC13" s="1">
        <f>[5]Estonia!AC$27</f>
        <v>0</v>
      </c>
      <c r="AD13" s="1">
        <f>[5]Estonia!AD$27</f>
        <v>0</v>
      </c>
      <c r="AE13" s="1">
        <f>[5]Estonia!AE$27</f>
        <v>0</v>
      </c>
      <c r="AF13" s="1">
        <f>[5]Estonia!AF$27</f>
        <v>0</v>
      </c>
      <c r="AG13" s="1">
        <f>[5]Estonia!AG$27</f>
        <v>0</v>
      </c>
      <c r="AH13" s="1">
        <f>[5]Estonia!AH$27</f>
        <v>0</v>
      </c>
      <c r="AI13" s="1">
        <f>[5]Estonia!AI$27</f>
        <v>0</v>
      </c>
      <c r="AJ13" s="1">
        <f>[5]Estonia!AJ$27</f>
        <v>0</v>
      </c>
      <c r="AK13" s="1">
        <f>[5]Estonia!AK$27</f>
        <v>0</v>
      </c>
      <c r="AL13" s="1">
        <f>[5]Estonia!AL$27</f>
        <v>0</v>
      </c>
      <c r="AM13" s="1">
        <f>[5]Estonia!AM$27</f>
        <v>0</v>
      </c>
      <c r="AN13" s="1">
        <f>[5]Estonia!AN$27</f>
        <v>0</v>
      </c>
      <c r="AO13" s="1">
        <f>[5]Estonia!AO$27</f>
        <v>0</v>
      </c>
      <c r="AP13" s="1">
        <f>[5]Estonia!AP$27</f>
        <v>0</v>
      </c>
      <c r="AQ13" s="1">
        <f>[5]Estonia!AQ$27</f>
        <v>0</v>
      </c>
      <c r="AR13" s="1">
        <f>[5]Estonia!AR$27</f>
        <v>0</v>
      </c>
      <c r="AS13" s="1">
        <f>[5]Estonia!AS$27</f>
        <v>0</v>
      </c>
      <c r="AT13" s="1">
        <f>[5]Estonia!AT$27</f>
        <v>0</v>
      </c>
      <c r="AU13" s="1">
        <f>[5]Estonia!AU$27</f>
        <v>0</v>
      </c>
      <c r="AV13" s="1">
        <f>[5]Estonia!AV$27</f>
        <v>0</v>
      </c>
      <c r="AW13" s="1">
        <f>[5]Estonia!AW$27</f>
        <v>0</v>
      </c>
      <c r="AX13" s="1">
        <f>[5]Estonia!AX$27</f>
        <v>0</v>
      </c>
      <c r="AY13" s="1">
        <f>[5]Estonia!AY$27</f>
        <v>0</v>
      </c>
      <c r="AZ13" s="1">
        <f>[5]Estonia!AZ$27</f>
        <v>0</v>
      </c>
      <c r="BA13" s="1">
        <f>[5]Estonia!BA$27</f>
        <v>0</v>
      </c>
      <c r="BB13" s="1">
        <f>[5]Estonia!BB$27</f>
        <v>0</v>
      </c>
      <c r="BC13" s="1">
        <f>[5]Estonia!BC$27</f>
        <v>0</v>
      </c>
      <c r="BD13" s="1">
        <f>[5]Estonia!BD$27</f>
        <v>0</v>
      </c>
      <c r="BE13" s="1">
        <f>[5]Estonia!BE$27</f>
        <v>0</v>
      </c>
      <c r="BF13" s="1">
        <f>[5]Estonia!BF$27</f>
        <v>0</v>
      </c>
      <c r="BG13" s="1">
        <f>[5]Estonia!BG$27</f>
        <v>0</v>
      </c>
      <c r="BH13" s="1">
        <f>[5]Estonia!BH$27</f>
        <v>0</v>
      </c>
      <c r="BI13" s="1">
        <f>[5]Estonia!BI$27</f>
        <v>0</v>
      </c>
      <c r="BJ13" s="1">
        <f>[5]Estonia!BJ$27</f>
        <v>0</v>
      </c>
      <c r="BK13" s="1">
        <f>[5]Estonia!BK$27</f>
        <v>0</v>
      </c>
      <c r="BL13" s="1">
        <f>[5]Estonia!BL$27</f>
        <v>0</v>
      </c>
      <c r="BM13" s="1">
        <f>[5]Estonia!BM$27</f>
        <v>0</v>
      </c>
      <c r="BN13" s="1">
        <f>[5]Estonia!BN$27</f>
        <v>0</v>
      </c>
      <c r="BO13" s="1">
        <f>[5]Estonia!BO$27</f>
        <v>0</v>
      </c>
      <c r="BP13" s="1">
        <f>[5]Estonia!BP$27</f>
        <v>0</v>
      </c>
      <c r="BQ13" s="1">
        <f>[5]Estonia!BQ$27</f>
        <v>0</v>
      </c>
      <c r="BR13" s="1">
        <f>[5]Estonia!BR$27</f>
        <v>0</v>
      </c>
      <c r="BS13" s="1">
        <f>[5]Estonia!BS$27</f>
        <v>0</v>
      </c>
      <c r="BT13" s="1">
        <f>[5]Estonia!BT$27</f>
        <v>0</v>
      </c>
      <c r="BU13" s="1">
        <f>[5]Estonia!BU$27</f>
        <v>0</v>
      </c>
      <c r="BV13" s="1">
        <f>[5]Estonia!BV$27</f>
        <v>0</v>
      </c>
      <c r="BW13" s="1">
        <f>[5]Estonia!BW$27</f>
        <v>0</v>
      </c>
      <c r="BX13" s="1">
        <f>[5]Estonia!BX$27</f>
        <v>0</v>
      </c>
      <c r="BY13" s="1">
        <f>[5]Estonia!BY$27</f>
        <v>0</v>
      </c>
      <c r="BZ13" s="1">
        <f>[5]Estonia!BZ$27</f>
        <v>0</v>
      </c>
      <c r="CA13" s="1">
        <f>[5]Estonia!CA$27</f>
        <v>0</v>
      </c>
      <c r="CB13" s="1">
        <f>[5]Estonia!CB$27</f>
        <v>0</v>
      </c>
      <c r="CC13" s="1">
        <f>[5]Estonia!CC$27</f>
        <v>0</v>
      </c>
      <c r="CD13" s="1">
        <f>[5]Estonia!CD$27</f>
        <v>0</v>
      </c>
      <c r="CE13" s="1">
        <f>[5]Estonia!CE$27</f>
        <v>0</v>
      </c>
      <c r="CF13" s="1">
        <f>[5]Estonia!CF$27</f>
        <v>0</v>
      </c>
      <c r="CG13" s="1">
        <f>[5]Estonia!CG$27</f>
        <v>0</v>
      </c>
      <c r="CH13" s="1">
        <f>[5]Estonia!CH$27</f>
        <v>0</v>
      </c>
      <c r="CI13" s="1">
        <f>[5]Estonia!CI$27</f>
        <v>32.800000000000004</v>
      </c>
      <c r="CJ13" s="1">
        <f>[5]Estonia!CJ$27</f>
        <v>0</v>
      </c>
      <c r="CK13" s="1">
        <f>[5]Estonia!CK$27</f>
        <v>0</v>
      </c>
      <c r="CL13" s="1">
        <f>[5]Estonia!CL$27</f>
        <v>0</v>
      </c>
      <c r="CM13" s="1">
        <f>[5]Estonia!CM$27</f>
        <v>0</v>
      </c>
      <c r="CN13" s="1">
        <f>[5]Estonia!CN$27</f>
        <v>0</v>
      </c>
      <c r="CO13" s="1">
        <f>[5]Estonia!CO$27</f>
        <v>0</v>
      </c>
      <c r="CP13" s="1">
        <f>[5]Estonia!CP$27</f>
        <v>0</v>
      </c>
      <c r="CQ13" s="1">
        <f>[5]Estonia!CQ$27</f>
        <v>0</v>
      </c>
      <c r="CR13" s="1">
        <f>[5]Estonia!CR$27</f>
        <v>0</v>
      </c>
      <c r="CS13" s="1">
        <f>[5]Estonia!CS$27</f>
        <v>0</v>
      </c>
      <c r="CT13" s="1">
        <f>[5]Estonia!CT$27</f>
        <v>0</v>
      </c>
      <c r="CU13" s="1">
        <f>[5]Estonia!CU$27</f>
        <v>0</v>
      </c>
      <c r="CV13" s="1">
        <f>[5]Estonia!CV$27</f>
        <v>0</v>
      </c>
      <c r="CW13" s="1">
        <f>[5]Estonia!CW$27</f>
        <v>0</v>
      </c>
      <c r="CX13" s="1">
        <f>[5]Estonia!CX$27</f>
        <v>0</v>
      </c>
      <c r="CY13" s="1">
        <f>[5]Estonia!CY$27</f>
        <v>0</v>
      </c>
      <c r="CZ13" s="1">
        <f>[5]Estonia!CZ$27</f>
        <v>0</v>
      </c>
      <c r="DA13" s="1">
        <f>[5]Estonia!DA$27</f>
        <v>0</v>
      </c>
      <c r="DB13" s="1">
        <f>[5]Estonia!DB$27</f>
        <v>0</v>
      </c>
      <c r="DC13" s="1">
        <f>[5]Estonia!DC$27</f>
        <v>0</v>
      </c>
      <c r="DD13" s="1">
        <f>[5]Estonia!DD$27</f>
        <v>0</v>
      </c>
      <c r="DE13" s="1">
        <f>[5]Estonia!DE$27</f>
        <v>0</v>
      </c>
      <c r="DF13" s="1">
        <f>[5]Estonia!DF$27</f>
        <v>0</v>
      </c>
      <c r="DG13" s="1">
        <f>[5]Estonia!DG$27</f>
        <v>0</v>
      </c>
      <c r="DH13" s="1">
        <f>[5]Estonia!DH$27</f>
        <v>0</v>
      </c>
      <c r="DI13" s="1">
        <f>[5]Estonia!DI$27</f>
        <v>0</v>
      </c>
      <c r="DJ13" s="1">
        <f>[5]Estonia!DJ$27</f>
        <v>0</v>
      </c>
      <c r="DK13" s="1">
        <f>[5]Estonia!DK$27</f>
        <v>0</v>
      </c>
      <c r="DL13" s="1">
        <f>[5]Estonia!DL$27</f>
        <v>0</v>
      </c>
      <c r="DM13" s="1">
        <f>[5]Estonia!DM$27</f>
        <v>0</v>
      </c>
      <c r="DN13" s="1">
        <f>[5]Estonia!DN$27</f>
        <v>0</v>
      </c>
      <c r="DO13" s="1">
        <f>[5]Estonia!DO$27</f>
        <v>0</v>
      </c>
      <c r="DP13" s="1">
        <f>[5]Estonia!DP$27</f>
        <v>0</v>
      </c>
      <c r="DQ13" s="1">
        <f>[5]Estonia!DQ$27</f>
        <v>0</v>
      </c>
      <c r="DR13" s="1">
        <f>[5]Estonia!DR$27</f>
        <v>0</v>
      </c>
      <c r="DS13" s="1">
        <f>[5]Estonia!DS$27</f>
        <v>0</v>
      </c>
      <c r="DT13" s="1">
        <f>[5]Estonia!DT$27</f>
        <v>0</v>
      </c>
      <c r="DU13" s="1">
        <f>[5]Estonia!DU$27</f>
        <v>0</v>
      </c>
      <c r="DV13" s="1">
        <f>[5]Estonia!DV$27</f>
        <v>0</v>
      </c>
      <c r="DW13" s="1">
        <f>[5]Estonia!DW$27</f>
        <v>0</v>
      </c>
      <c r="DX13" s="1">
        <f>[5]Estonia!DX$27</f>
        <v>0</v>
      </c>
      <c r="DY13" s="1">
        <f>[5]Estonia!DY$27</f>
        <v>1E-3</v>
      </c>
      <c r="DZ13" s="1">
        <f>[5]Estonia!DZ$27</f>
        <v>0</v>
      </c>
      <c r="EA13" s="1">
        <f>[5]Estonia!EA$27</f>
        <v>0</v>
      </c>
      <c r="EB13" s="1">
        <f>[5]Estonia!EB$27</f>
        <v>0</v>
      </c>
      <c r="EC13" s="1">
        <f>[5]Estonia!EC$27</f>
        <v>0</v>
      </c>
      <c r="ED13" s="1">
        <f>[5]Estonia!ED$27</f>
        <v>0</v>
      </c>
      <c r="EE13" s="1">
        <f>[5]Estonia!EE$27</f>
        <v>0</v>
      </c>
      <c r="EF13" s="1">
        <f>[5]Estonia!EF$27</f>
        <v>0</v>
      </c>
      <c r="EG13" s="1">
        <f>[5]Estonia!EG$27</f>
        <v>0</v>
      </c>
      <c r="EH13" s="1">
        <f>[5]Estonia!EH$27</f>
        <v>0</v>
      </c>
      <c r="EI13" s="1">
        <f>[5]Estonia!EI$27</f>
        <v>0</v>
      </c>
      <c r="EJ13" s="1">
        <f>[5]Estonia!EJ$27</f>
        <v>0</v>
      </c>
      <c r="EK13" s="1">
        <f>[5]Estonia!EK$27</f>
        <v>0</v>
      </c>
      <c r="EL13" s="1">
        <f>[5]Estonia!EL$27</f>
        <v>0</v>
      </c>
      <c r="EM13" s="1">
        <f>[5]Estonia!EM$27</f>
        <v>0</v>
      </c>
      <c r="EN13" s="1">
        <f>[5]Estonia!EN$27</f>
        <v>0</v>
      </c>
      <c r="EO13" s="1">
        <f>[5]Estonia!EO$27</f>
        <v>0</v>
      </c>
      <c r="EP13" s="1">
        <f>[5]Estonia!EP$27</f>
        <v>0</v>
      </c>
      <c r="EQ13" s="1">
        <f>[5]Estonia!EQ$27</f>
        <v>0</v>
      </c>
      <c r="ER13" s="1">
        <f>[5]Estonia!ER$27</f>
        <v>0</v>
      </c>
      <c r="ES13" s="1">
        <f>[5]Estonia!ES$27</f>
        <v>0</v>
      </c>
      <c r="ET13" s="1">
        <f>[5]Estonia!ET$27</f>
        <v>0</v>
      </c>
      <c r="EU13" s="1">
        <f>[5]Estonia!EU$27</f>
        <v>0</v>
      </c>
      <c r="EV13" s="1">
        <f>[5]Estonia!EV$27</f>
        <v>0</v>
      </c>
      <c r="EW13" s="1">
        <f>[5]Estonia!EW$27</f>
        <v>0</v>
      </c>
      <c r="EX13" s="1">
        <f>[5]Estonia!EX$27</f>
        <v>5.000000000000001E-3</v>
      </c>
      <c r="EY13" s="1">
        <f>[5]Estonia!EY$27</f>
        <v>0</v>
      </c>
      <c r="EZ13" s="1">
        <f>[5]Estonia!EZ$27</f>
        <v>1E-3</v>
      </c>
      <c r="FA13" s="1">
        <f>[5]Estonia!FA$27</f>
        <v>0</v>
      </c>
      <c r="FB13" s="1">
        <f>[5]Estonia!FB$27</f>
        <v>0</v>
      </c>
      <c r="FC13" s="1">
        <f>[5]Estonia!FC$27</f>
        <v>0.03</v>
      </c>
      <c r="FD13" s="1">
        <f>[5]Estonia!FD$27</f>
        <v>0</v>
      </c>
      <c r="FE13" s="1">
        <f>[5]Estonia!FE$27</f>
        <v>0</v>
      </c>
      <c r="FF13" s="1">
        <f>[5]Estonia!FF$27</f>
        <v>0</v>
      </c>
      <c r="FG13" s="1">
        <f>[5]Estonia!FG$27</f>
        <v>0</v>
      </c>
      <c r="FH13" s="1">
        <f>[5]Estonia!FH$27</f>
        <v>0</v>
      </c>
      <c r="FI13" s="1">
        <f>[5]Estonia!FI$27</f>
        <v>0</v>
      </c>
      <c r="FJ13" s="1">
        <f>[5]Estonia!FJ$27</f>
        <v>2.3000000000000003E-2</v>
      </c>
      <c r="FK13" s="1">
        <f>[5]Estonia!FK$27</f>
        <v>0</v>
      </c>
      <c r="FL13" s="1">
        <f>[5]Estonia!FL$27</f>
        <v>0</v>
      </c>
      <c r="FM13" s="1">
        <f>[5]Estonia!FM$27</f>
        <v>0</v>
      </c>
      <c r="FN13" s="1">
        <f>[5]Estonia!FN$27</f>
        <v>0</v>
      </c>
      <c r="FO13" s="1">
        <f>[5]Estonia!FO$27</f>
        <v>0</v>
      </c>
      <c r="FP13" s="1">
        <f>[5]Estonia!FP$27</f>
        <v>0</v>
      </c>
      <c r="FQ13" s="1">
        <f>[5]Estonia!FQ$27</f>
        <v>0</v>
      </c>
      <c r="FR13" s="1">
        <f>[5]Estonia!FR$27</f>
        <v>0</v>
      </c>
      <c r="FS13" s="1">
        <f>[5]Estonia!FS$27</f>
        <v>0</v>
      </c>
      <c r="FT13" s="1">
        <f>[5]Estonia!FT$27</f>
        <v>0</v>
      </c>
      <c r="FU13" s="1">
        <f>[5]Estonia!FU$27</f>
        <v>0</v>
      </c>
      <c r="FV13" s="1">
        <f>[5]Estonia!FV$27</f>
        <v>0</v>
      </c>
      <c r="FW13" s="1">
        <f>[5]Estonia!FW$27</f>
        <v>0</v>
      </c>
      <c r="FX13" s="1">
        <f>[5]Estonia!FX$27</f>
        <v>0</v>
      </c>
      <c r="FY13" s="1">
        <f>[5]Estonia!FY$27</f>
        <v>0</v>
      </c>
      <c r="FZ13" s="7">
        <f>SUM($B13:FY13)</f>
        <v>32.960000000000008</v>
      </c>
    </row>
    <row r="14" spans="1:182">
      <c r="A14" t="s">
        <v>18</v>
      </c>
      <c r="B14" s="1">
        <f>[5]Finland!B$27</f>
        <v>0</v>
      </c>
      <c r="C14" s="1">
        <f>[5]Finland!C$27</f>
        <v>0</v>
      </c>
      <c r="D14" s="1">
        <f>[5]Finland!D$27</f>
        <v>0</v>
      </c>
      <c r="E14" s="1">
        <f>[5]Finland!E$27</f>
        <v>0</v>
      </c>
      <c r="F14" s="1">
        <f>[5]Finland!F$27</f>
        <v>0</v>
      </c>
      <c r="G14" s="1">
        <f>[5]Finland!G$27</f>
        <v>2</v>
      </c>
      <c r="H14" s="1">
        <f>[5]Finland!H$27</f>
        <v>0</v>
      </c>
      <c r="I14" s="1">
        <f>[5]Finland!I$27</f>
        <v>0</v>
      </c>
      <c r="J14" s="1">
        <f>[5]Finland!J$27</f>
        <v>0</v>
      </c>
      <c r="K14" s="1">
        <f>[5]Finland!K$27</f>
        <v>0</v>
      </c>
      <c r="L14" s="1">
        <f>[5]Finland!L$27</f>
        <v>0</v>
      </c>
      <c r="M14" s="1">
        <f>[5]Finland!M$27</f>
        <v>0</v>
      </c>
      <c r="N14" s="1">
        <f>[5]Finland!N$27</f>
        <v>0</v>
      </c>
      <c r="O14" s="1">
        <f>[5]Finland!O$27</f>
        <v>0</v>
      </c>
      <c r="P14" s="1">
        <f>[5]Finland!P$27</f>
        <v>0</v>
      </c>
      <c r="Q14" s="1">
        <f>[5]Finland!Q$27</f>
        <v>0</v>
      </c>
      <c r="R14" s="1">
        <f>[5]Finland!R$27</f>
        <v>0</v>
      </c>
      <c r="S14" s="1">
        <f>[5]Finland!S$27</f>
        <v>0</v>
      </c>
      <c r="T14" s="1">
        <f>[5]Finland!T$27</f>
        <v>0</v>
      </c>
      <c r="U14" s="1">
        <f>[5]Finland!U$27</f>
        <v>0</v>
      </c>
      <c r="V14" s="1">
        <f>[5]Finland!V$27</f>
        <v>0</v>
      </c>
      <c r="W14" s="1">
        <f>[5]Finland!W$27</f>
        <v>0</v>
      </c>
      <c r="X14" s="1">
        <f>[5]Finland!X$27</f>
        <v>985.30000000000007</v>
      </c>
      <c r="Y14" s="1">
        <f>[5]Finland!Y$27</f>
        <v>1142.2</v>
      </c>
      <c r="Z14" s="1">
        <f>[5]Finland!Z$27</f>
        <v>1295.4000000000001</v>
      </c>
      <c r="AA14" s="1">
        <f>[5]Finland!AA$27</f>
        <v>0</v>
      </c>
      <c r="AB14" s="1">
        <f>[5]Finland!AB$27</f>
        <v>135.20000000000002</v>
      </c>
      <c r="AC14" s="1">
        <f>[5]Finland!AC$27</f>
        <v>0</v>
      </c>
      <c r="AD14" s="1">
        <f>[5]Finland!AD$27</f>
        <v>0</v>
      </c>
      <c r="AE14" s="1">
        <f>[5]Finland!AE$27</f>
        <v>0</v>
      </c>
      <c r="AF14" s="1">
        <f>[5]Finland!AF$27</f>
        <v>0.4</v>
      </c>
      <c r="AG14" s="1">
        <f>[5]Finland!AG$27</f>
        <v>930</v>
      </c>
      <c r="AH14" s="1">
        <f>[5]Finland!AH$27</f>
        <v>364.8</v>
      </c>
      <c r="AI14" s="1">
        <f>[5]Finland!AI$27</f>
        <v>387</v>
      </c>
      <c r="AJ14" s="1">
        <f>[5]Finland!AJ$27</f>
        <v>2.9000000000000004</v>
      </c>
      <c r="AK14" s="1">
        <f>[5]Finland!AK$27</f>
        <v>638.30000000000007</v>
      </c>
      <c r="AL14" s="1">
        <f>[5]Finland!AL$27</f>
        <v>420.20000000000005</v>
      </c>
      <c r="AM14" s="1">
        <f>[5]Finland!AM$27</f>
        <v>328</v>
      </c>
      <c r="AN14" s="1">
        <f>[5]Finland!AN$27</f>
        <v>709.5</v>
      </c>
      <c r="AO14" s="1">
        <f>[5]Finland!AO$27</f>
        <v>245.8</v>
      </c>
      <c r="AP14" s="1">
        <f>[5]Finland!AP$27</f>
        <v>0</v>
      </c>
      <c r="AQ14" s="1">
        <f>[5]Finland!AQ$27</f>
        <v>357.70000000000005</v>
      </c>
      <c r="AR14" s="1">
        <f>[5]Finland!AR$27</f>
        <v>0</v>
      </c>
      <c r="AS14" s="1">
        <f>[5]Finland!AS$27</f>
        <v>0</v>
      </c>
      <c r="AT14" s="1">
        <f>[5]Finland!AT$27</f>
        <v>0</v>
      </c>
      <c r="AU14" s="1">
        <f>[5]Finland!AU$27</f>
        <v>0</v>
      </c>
      <c r="AV14" s="1">
        <f>[5]Finland!AV$27</f>
        <v>0</v>
      </c>
      <c r="AW14" s="1">
        <f>[5]Finland!AW$27</f>
        <v>0.70000000000000007</v>
      </c>
      <c r="AX14" s="1">
        <f>[5]Finland!AX$27</f>
        <v>0</v>
      </c>
      <c r="AY14" s="1">
        <f>[5]Finland!AY$27</f>
        <v>1.5</v>
      </c>
      <c r="AZ14" s="1">
        <f>[5]Finland!AZ$27</f>
        <v>2.3000000000000003</v>
      </c>
      <c r="BA14" s="1">
        <f>[5]Finland!BA$27</f>
        <v>0</v>
      </c>
      <c r="BB14" s="1">
        <f>[5]Finland!BB$27</f>
        <v>0</v>
      </c>
      <c r="BC14" s="1">
        <f>[5]Finland!BC$27</f>
        <v>1.2000000000000002</v>
      </c>
      <c r="BD14" s="1">
        <f>[5]Finland!BD$27</f>
        <v>0.2</v>
      </c>
      <c r="BE14" s="1">
        <f>[5]Finland!BE$27</f>
        <v>0</v>
      </c>
      <c r="BF14" s="1">
        <f>[5]Finland!BF$27</f>
        <v>0</v>
      </c>
      <c r="BG14" s="1">
        <f>[5]Finland!BG$27</f>
        <v>1.2000000000000002</v>
      </c>
      <c r="BH14" s="1">
        <f>[5]Finland!BH$27</f>
        <v>0</v>
      </c>
      <c r="BI14" s="1">
        <f>[5]Finland!BI$27</f>
        <v>0</v>
      </c>
      <c r="BJ14" s="1">
        <f>[5]Finland!BJ$27</f>
        <v>0.9</v>
      </c>
      <c r="BK14" s="1">
        <f>[5]Finland!BK$27</f>
        <v>0.1</v>
      </c>
      <c r="BL14" s="1">
        <f>[5]Finland!BL$27</f>
        <v>0</v>
      </c>
      <c r="BM14" s="1">
        <f>[5]Finland!BM$27</f>
        <v>0</v>
      </c>
      <c r="BN14" s="1">
        <f>[5]Finland!BN$27</f>
        <v>0</v>
      </c>
      <c r="BO14" s="1">
        <f>[5]Finland!BO$27</f>
        <v>0</v>
      </c>
      <c r="BP14" s="1">
        <f>[5]Finland!BP$27</f>
        <v>0</v>
      </c>
      <c r="BQ14" s="1">
        <f>[5]Finland!BQ$27</f>
        <v>0</v>
      </c>
      <c r="BR14" s="1">
        <f>[5]Finland!BR$27</f>
        <v>0</v>
      </c>
      <c r="BS14" s="1">
        <f>[5]Finland!BS$27</f>
        <v>0</v>
      </c>
      <c r="BT14" s="1">
        <f>[5]Finland!BT$27</f>
        <v>0</v>
      </c>
      <c r="BU14" s="1">
        <f>[5]Finland!BU$27</f>
        <v>0</v>
      </c>
      <c r="BV14" s="1">
        <f>[5]Finland!BV$27</f>
        <v>0</v>
      </c>
      <c r="BW14" s="1">
        <f>[5]Finland!BW$27</f>
        <v>0</v>
      </c>
      <c r="BX14" s="1">
        <f>[5]Finland!BX$27</f>
        <v>0</v>
      </c>
      <c r="BY14" s="1">
        <f>[5]Finland!BY$27</f>
        <v>0</v>
      </c>
      <c r="BZ14" s="1">
        <f>[5]Finland!BZ$27</f>
        <v>0</v>
      </c>
      <c r="CA14" s="1">
        <f>[5]Finland!CA$27</f>
        <v>0</v>
      </c>
      <c r="CB14" s="1">
        <f>[5]Finland!CB$27</f>
        <v>0</v>
      </c>
      <c r="CC14" s="1">
        <f>[5]Finland!CC$27</f>
        <v>0</v>
      </c>
      <c r="CD14" s="1">
        <f>[5]Finland!CD$27</f>
        <v>0.9</v>
      </c>
      <c r="CE14" s="1">
        <f>[5]Finland!CE$27</f>
        <v>0</v>
      </c>
      <c r="CF14" s="1">
        <f>[5]Finland!CF$27</f>
        <v>0</v>
      </c>
      <c r="CG14" s="1">
        <f>[5]Finland!CG$27</f>
        <v>0</v>
      </c>
      <c r="CH14" s="1">
        <f>[5]Finland!CH$27</f>
        <v>0</v>
      </c>
      <c r="CI14" s="1">
        <f>[5]Finland!CI$27</f>
        <v>0</v>
      </c>
      <c r="CJ14" s="1">
        <f>[5]Finland!CJ$27</f>
        <v>0</v>
      </c>
      <c r="CK14" s="1">
        <f>[5]Finland!CK$27</f>
        <v>0.60000000000000009</v>
      </c>
      <c r="CL14" s="1">
        <f>[5]Finland!CL$27</f>
        <v>2.7</v>
      </c>
      <c r="CM14" s="1">
        <f>[5]Finland!CM$27</f>
        <v>0</v>
      </c>
      <c r="CN14" s="1">
        <f>[5]Finland!CN$27</f>
        <v>0</v>
      </c>
      <c r="CO14" s="1">
        <f>[5]Finland!CO$27</f>
        <v>0</v>
      </c>
      <c r="CP14" s="1">
        <f>[5]Finland!CP$27</f>
        <v>0</v>
      </c>
      <c r="CQ14" s="1">
        <f>[5]Finland!CQ$27</f>
        <v>0</v>
      </c>
      <c r="CR14" s="1">
        <f>[5]Finland!CR$27</f>
        <v>0</v>
      </c>
      <c r="CS14" s="1">
        <f>[5]Finland!CS$27</f>
        <v>0</v>
      </c>
      <c r="CT14" s="1">
        <f>[5]Finland!CT$27</f>
        <v>0</v>
      </c>
      <c r="CU14" s="1">
        <f>[5]Finland!CU$27</f>
        <v>0</v>
      </c>
      <c r="CV14" s="1">
        <f>[5]Finland!CV$27</f>
        <v>0</v>
      </c>
      <c r="CW14" s="1">
        <f>[5]Finland!CW$27</f>
        <v>0</v>
      </c>
      <c r="CX14" s="1">
        <f>[5]Finland!CX$27</f>
        <v>0</v>
      </c>
      <c r="CY14" s="1">
        <f>[5]Finland!CY$27</f>
        <v>0</v>
      </c>
      <c r="CZ14" s="1">
        <f>[5]Finland!CZ$27</f>
        <v>0</v>
      </c>
      <c r="DA14" s="1">
        <f>[5]Finland!DA$27</f>
        <v>0</v>
      </c>
      <c r="DB14" s="1">
        <f>[5]Finland!DB$27</f>
        <v>0</v>
      </c>
      <c r="DC14" s="1">
        <f>[5]Finland!DC$27</f>
        <v>0</v>
      </c>
      <c r="DD14" s="1">
        <f>[5]Finland!DD$27</f>
        <v>0</v>
      </c>
      <c r="DE14" s="1">
        <f>[5]Finland!DE$27</f>
        <v>0</v>
      </c>
      <c r="DF14" s="1">
        <f>[5]Finland!DF$27</f>
        <v>0</v>
      </c>
      <c r="DG14" s="1">
        <f>[5]Finland!DG$27</f>
        <v>0</v>
      </c>
      <c r="DH14" s="1">
        <f>[5]Finland!DH$27</f>
        <v>0</v>
      </c>
      <c r="DI14" s="1">
        <f>[5]Finland!DI$27</f>
        <v>0</v>
      </c>
      <c r="DJ14" s="1">
        <f>[5]Finland!DJ$27</f>
        <v>0</v>
      </c>
      <c r="DK14" s="1">
        <f>[5]Finland!DK$27</f>
        <v>0</v>
      </c>
      <c r="DL14" s="1">
        <f>[5]Finland!DL$27</f>
        <v>0</v>
      </c>
      <c r="DM14" s="1">
        <f>[5]Finland!DM$27</f>
        <v>0</v>
      </c>
      <c r="DN14" s="1">
        <f>[5]Finland!DN$27</f>
        <v>0</v>
      </c>
      <c r="DO14" s="1">
        <f>[5]Finland!DO$27</f>
        <v>0</v>
      </c>
      <c r="DP14" s="1">
        <f>[5]Finland!DP$27</f>
        <v>0</v>
      </c>
      <c r="DQ14" s="1">
        <f>[5]Finland!DQ$27</f>
        <v>1000</v>
      </c>
      <c r="DR14" s="1">
        <f>[5]Finland!DR$27</f>
        <v>4.0000000000000001E-3</v>
      </c>
      <c r="DS14" s="1">
        <f>[5]Finland!DS$27</f>
        <v>0</v>
      </c>
      <c r="DT14" s="1">
        <f>[5]Finland!DT$27</f>
        <v>5487.152</v>
      </c>
      <c r="DU14" s="1">
        <f>[5]Finland!DU$27</f>
        <v>19.615000000000002</v>
      </c>
      <c r="DV14" s="1">
        <f>[5]Finland!DV$27</f>
        <v>3031.2110000000002</v>
      </c>
      <c r="DW14" s="1">
        <f>[5]Finland!DW$27</f>
        <v>0</v>
      </c>
      <c r="DX14" s="1">
        <f>[5]Finland!DX$27</f>
        <v>4254.8440000000001</v>
      </c>
      <c r="DY14" s="1">
        <f>[5]Finland!DY$27</f>
        <v>2E-3</v>
      </c>
      <c r="DZ14" s="1">
        <f>[5]Finland!DZ$27</f>
        <v>6.0540000000000003</v>
      </c>
      <c r="EA14" s="1">
        <f>[5]Finland!EA$27</f>
        <v>3390.1510000000003</v>
      </c>
      <c r="EB14" s="1">
        <f>[5]Finland!EB$27</f>
        <v>2790.5930000000003</v>
      </c>
      <c r="EC14" s="1">
        <f>[5]Finland!EC$27</f>
        <v>3321.2790000000005</v>
      </c>
      <c r="ED14" s="1">
        <f>[5]Finland!ED$27</f>
        <v>2.36</v>
      </c>
      <c r="EE14" s="1">
        <f>[5]Finland!EE$27</f>
        <v>5514.6590000000006</v>
      </c>
      <c r="EF14" s="1">
        <f>[5]Finland!EF$27</f>
        <v>1974.893</v>
      </c>
      <c r="EG14" s="1">
        <f>[5]Finland!EG$27</f>
        <v>3.1</v>
      </c>
      <c r="EH14" s="1">
        <f>[5]Finland!EH$27</f>
        <v>1.8579999999999999</v>
      </c>
      <c r="EI14" s="1">
        <f>[5]Finland!EI$27</f>
        <v>1.7149999999999999</v>
      </c>
      <c r="EJ14" s="1">
        <f>[5]Finland!EJ$27</f>
        <v>4847.0020000000004</v>
      </c>
      <c r="EK14" s="1">
        <f>[5]Finland!EK$27</f>
        <v>1.6640000000000001</v>
      </c>
      <c r="EL14" s="1">
        <f>[5]Finland!EL$27</f>
        <v>3099.471</v>
      </c>
      <c r="EM14" s="1">
        <f>[5]Finland!EM$27</f>
        <v>1667.2149999999999</v>
      </c>
      <c r="EN14" s="1">
        <f>[5]Finland!EN$27</f>
        <v>1964.5050000000003</v>
      </c>
      <c r="EO14" s="1">
        <f>[5]Finland!EO$27</f>
        <v>4257.09</v>
      </c>
      <c r="EP14" s="1">
        <f>[5]Finland!EP$27</f>
        <v>1808.96</v>
      </c>
      <c r="EQ14" s="1">
        <f>[5]Finland!EQ$27</f>
        <v>21.198</v>
      </c>
      <c r="ER14" s="1">
        <f>[5]Finland!ER$27</f>
        <v>5002.862000000001</v>
      </c>
      <c r="ES14" s="1">
        <f>[5]Finland!ES$27</f>
        <v>0.90399999999999991</v>
      </c>
      <c r="ET14" s="1">
        <f>[5]Finland!ET$27</f>
        <v>1.4930000000000001</v>
      </c>
      <c r="EU14" s="1">
        <f>[5]Finland!EU$27</f>
        <v>4998.9449999999997</v>
      </c>
      <c r="EV14" s="1">
        <f>[5]Finland!EV$27</f>
        <v>12.943000000000001</v>
      </c>
      <c r="EW14" s="1">
        <f>[5]Finland!EW$27</f>
        <v>1.9770000000000003</v>
      </c>
      <c r="EX14" s="1">
        <f>[5]Finland!EX$27</f>
        <v>3687.413</v>
      </c>
      <c r="EY14" s="1">
        <f>[5]Finland!EY$27</f>
        <v>2.4900000000000002</v>
      </c>
      <c r="EZ14" s="1">
        <f>[5]Finland!EZ$27</f>
        <v>3.4930000000000003</v>
      </c>
      <c r="FA14" s="1">
        <f>[5]Finland!FA$27</f>
        <v>17.876999999999999</v>
      </c>
      <c r="FB14" s="1">
        <f>[5]Finland!FB$27</f>
        <v>5.9750000000000005</v>
      </c>
      <c r="FC14" s="1">
        <f>[5]Finland!FC$27</f>
        <v>5.1420000000000003</v>
      </c>
      <c r="FD14" s="1">
        <f>[5]Finland!FD$27</f>
        <v>9.9320000000000004</v>
      </c>
      <c r="FE14" s="1">
        <f>[5]Finland!FE$27</f>
        <v>1.9980000000000002</v>
      </c>
      <c r="FF14" s="1">
        <f>[5]Finland!FF$27</f>
        <v>1.7300000000000002</v>
      </c>
      <c r="FG14" s="1">
        <f>[5]Finland!FG$27</f>
        <v>2.5200000000000005</v>
      </c>
      <c r="FH14" s="1">
        <f>[5]Finland!FH$27</f>
        <v>3.5009999999999999</v>
      </c>
      <c r="FI14" s="1">
        <f>[5]Finland!FI$27</f>
        <v>2.78</v>
      </c>
      <c r="FJ14" s="1">
        <f>[5]Finland!FJ$27</f>
        <v>7.0010000000000012</v>
      </c>
      <c r="FK14" s="1">
        <f>[5]Finland!FK$27</f>
        <v>540.37</v>
      </c>
      <c r="FL14" s="1">
        <f>[5]Finland!FL$27</f>
        <v>17.510999999999999</v>
      </c>
      <c r="FM14" s="1">
        <f>[5]Finland!FM$27</f>
        <v>24.75</v>
      </c>
      <c r="FN14" s="1">
        <f>[5]Finland!FN$27</f>
        <v>17.844999999999999</v>
      </c>
      <c r="FO14" s="1">
        <f>[5]Finland!FO$27</f>
        <v>11.576000000000001</v>
      </c>
      <c r="FP14" s="1">
        <f>[5]Finland!FP$27</f>
        <v>5.0730000000000004</v>
      </c>
      <c r="FQ14" s="1">
        <f>[5]Finland!FQ$27</f>
        <v>8.870000000000001</v>
      </c>
      <c r="FR14" s="1">
        <f>[5]Finland!FR$27</f>
        <v>5.6840000000000002</v>
      </c>
      <c r="FS14" s="1">
        <f>[5]Finland!FS$27</f>
        <v>881.56000000000006</v>
      </c>
      <c r="FT14" s="1">
        <f>[5]Finland!FT$27</f>
        <v>6.1059999999999999</v>
      </c>
      <c r="FU14" s="1">
        <f>[5]Finland!FU$27</f>
        <v>10.442</v>
      </c>
      <c r="FV14" s="1">
        <f>[5]Finland!FV$27</f>
        <v>335.39</v>
      </c>
      <c r="FW14" s="1">
        <f>[5]Finland!FW$27</f>
        <v>339.101</v>
      </c>
      <c r="FX14" s="1">
        <f>[5]Finland!FX$27</f>
        <v>1143.1759999999999</v>
      </c>
      <c r="FY14" s="1">
        <f>[5]Finland!FY$27</f>
        <v>0</v>
      </c>
      <c r="FZ14" s="7">
        <f>SUM($B14:FY14)</f>
        <v>73542.025000000009</v>
      </c>
    </row>
    <row r="15" spans="1:182">
      <c r="A15" t="s">
        <v>19</v>
      </c>
      <c r="B15" s="1">
        <f>[5]France!B$27</f>
        <v>0</v>
      </c>
      <c r="C15" s="1">
        <f>[5]France!C$27</f>
        <v>0</v>
      </c>
      <c r="D15" s="1">
        <f>[5]France!D$27</f>
        <v>0</v>
      </c>
      <c r="E15" s="1">
        <f>[5]France!E$27</f>
        <v>0</v>
      </c>
      <c r="F15" s="1">
        <f>[5]France!F$27</f>
        <v>0</v>
      </c>
      <c r="G15" s="1">
        <f>[5]France!G$27</f>
        <v>0</v>
      </c>
      <c r="H15" s="1">
        <f>[5]France!H$27</f>
        <v>0</v>
      </c>
      <c r="I15" s="1">
        <f>[5]France!I$27</f>
        <v>0</v>
      </c>
      <c r="J15" s="1">
        <f>[5]France!J$27</f>
        <v>0</v>
      </c>
      <c r="K15" s="1">
        <f>[5]France!K$27</f>
        <v>0</v>
      </c>
      <c r="L15" s="1">
        <f>[5]France!L$27</f>
        <v>0</v>
      </c>
      <c r="M15" s="1">
        <f>[5]France!M$27</f>
        <v>0</v>
      </c>
      <c r="N15" s="1">
        <f>[5]France!N$27</f>
        <v>0</v>
      </c>
      <c r="O15" s="1">
        <f>[5]France!O$27</f>
        <v>0</v>
      </c>
      <c r="P15" s="1">
        <f>[5]France!P$27</f>
        <v>0</v>
      </c>
      <c r="Q15" s="1">
        <f>[5]France!Q$27</f>
        <v>0</v>
      </c>
      <c r="R15" s="1">
        <f>[5]France!R$27</f>
        <v>0</v>
      </c>
      <c r="S15" s="1">
        <f>[5]France!S$27</f>
        <v>0</v>
      </c>
      <c r="T15" s="1">
        <f>[5]France!T$27</f>
        <v>0</v>
      </c>
      <c r="U15" s="1">
        <f>[5]France!U$27</f>
        <v>0</v>
      </c>
      <c r="V15" s="1">
        <f>[5]France!V$27</f>
        <v>0</v>
      </c>
      <c r="W15" s="1">
        <f>[5]France!W$27</f>
        <v>0</v>
      </c>
      <c r="X15" s="1">
        <f>[5]France!X$27</f>
        <v>0</v>
      </c>
      <c r="Y15" s="1">
        <f>[5]France!Y$27</f>
        <v>0</v>
      </c>
      <c r="Z15" s="1">
        <f>[5]France!Z$27</f>
        <v>0</v>
      </c>
      <c r="AA15" s="1">
        <f>[5]France!AA$27</f>
        <v>0</v>
      </c>
      <c r="AB15" s="1">
        <f>[5]France!AB$27</f>
        <v>0</v>
      </c>
      <c r="AC15" s="1">
        <f>[5]France!AC$27</f>
        <v>0</v>
      </c>
      <c r="AD15" s="1">
        <f>[5]France!AD$27</f>
        <v>0</v>
      </c>
      <c r="AE15" s="1">
        <f>[5]France!AE$27</f>
        <v>0</v>
      </c>
      <c r="AF15" s="1">
        <f>[5]France!AF$27</f>
        <v>0</v>
      </c>
      <c r="AG15" s="1">
        <f>[5]France!AG$27</f>
        <v>0</v>
      </c>
      <c r="AH15" s="1">
        <f>[5]France!AH$27</f>
        <v>0</v>
      </c>
      <c r="AI15" s="1">
        <f>[5]France!AI$27</f>
        <v>0</v>
      </c>
      <c r="AJ15" s="1">
        <f>[5]France!AJ$27</f>
        <v>0</v>
      </c>
      <c r="AK15" s="1">
        <f>[5]France!AK$27</f>
        <v>0</v>
      </c>
      <c r="AL15" s="1">
        <f>[5]France!AL$27</f>
        <v>0</v>
      </c>
      <c r="AM15" s="1">
        <f>[5]France!AM$27</f>
        <v>0</v>
      </c>
      <c r="AN15" s="1">
        <f>[5]France!AN$27</f>
        <v>0</v>
      </c>
      <c r="AO15" s="1">
        <f>[5]France!AO$27</f>
        <v>0</v>
      </c>
      <c r="AP15" s="1">
        <f>[5]France!AP$27</f>
        <v>0</v>
      </c>
      <c r="AQ15" s="1">
        <f>[5]France!AQ$27</f>
        <v>0</v>
      </c>
      <c r="AR15" s="1">
        <f>[5]France!AR$27</f>
        <v>0</v>
      </c>
      <c r="AS15" s="1">
        <f>[5]France!AS$27</f>
        <v>0</v>
      </c>
      <c r="AT15" s="1">
        <f>[5]France!AT$27</f>
        <v>0</v>
      </c>
      <c r="AU15" s="1">
        <f>[5]France!AU$27</f>
        <v>0</v>
      </c>
      <c r="AV15" s="1">
        <f>[5]France!AV$27</f>
        <v>0</v>
      </c>
      <c r="AW15" s="1">
        <f>[5]France!AW$27</f>
        <v>0</v>
      </c>
      <c r="AX15" s="1">
        <f>[5]France!AX$27</f>
        <v>0</v>
      </c>
      <c r="AY15" s="1">
        <f>[5]France!AY$27</f>
        <v>0</v>
      </c>
      <c r="AZ15" s="1">
        <f>[5]France!AZ$27</f>
        <v>0</v>
      </c>
      <c r="BA15" s="1">
        <f>[5]France!BA$27</f>
        <v>0</v>
      </c>
      <c r="BB15" s="1">
        <f>[5]France!BB$27</f>
        <v>0</v>
      </c>
      <c r="BC15" s="1">
        <f>[5]France!BC$27</f>
        <v>0</v>
      </c>
      <c r="BD15" s="1">
        <f>[5]France!BD$27</f>
        <v>0</v>
      </c>
      <c r="BE15" s="1">
        <f>[5]France!BE$27</f>
        <v>0</v>
      </c>
      <c r="BF15" s="1">
        <f>[5]France!BF$27</f>
        <v>0</v>
      </c>
      <c r="BG15" s="1">
        <f>[5]France!BG$27</f>
        <v>0</v>
      </c>
      <c r="BH15" s="1">
        <f>[5]France!BH$27</f>
        <v>0</v>
      </c>
      <c r="BI15" s="1">
        <f>[5]France!BI$27</f>
        <v>0</v>
      </c>
      <c r="BJ15" s="1">
        <f>[5]France!BJ$27</f>
        <v>0</v>
      </c>
      <c r="BK15" s="1">
        <f>[5]France!BK$27</f>
        <v>0</v>
      </c>
      <c r="BL15" s="1">
        <f>[5]France!BL$27</f>
        <v>0</v>
      </c>
      <c r="BM15" s="1">
        <f>[5]France!BM$27</f>
        <v>0</v>
      </c>
      <c r="BN15" s="1">
        <f>[5]France!BN$27</f>
        <v>0</v>
      </c>
      <c r="BO15" s="1">
        <f>[5]France!BO$27</f>
        <v>0</v>
      </c>
      <c r="BP15" s="1">
        <f>[5]France!BP$27</f>
        <v>0</v>
      </c>
      <c r="BQ15" s="1">
        <f>[5]France!BQ$27</f>
        <v>0</v>
      </c>
      <c r="BR15" s="1">
        <f>[5]France!BR$27</f>
        <v>0</v>
      </c>
      <c r="BS15" s="1">
        <f>[5]France!BS$27</f>
        <v>0</v>
      </c>
      <c r="BT15" s="1">
        <f>[5]France!BT$27</f>
        <v>0</v>
      </c>
      <c r="BU15" s="1">
        <f>[5]France!BU$27</f>
        <v>0</v>
      </c>
      <c r="BV15" s="1">
        <f>[5]France!BV$27</f>
        <v>0</v>
      </c>
      <c r="BW15" s="1">
        <f>[5]France!BW$27</f>
        <v>0</v>
      </c>
      <c r="BX15" s="1">
        <f>[5]France!BX$27</f>
        <v>0</v>
      </c>
      <c r="BY15" s="1">
        <f>[5]France!BY$27</f>
        <v>0</v>
      </c>
      <c r="BZ15" s="1">
        <f>[5]France!BZ$27</f>
        <v>0</v>
      </c>
      <c r="CA15" s="1">
        <f>[5]France!CA$27</f>
        <v>0</v>
      </c>
      <c r="CB15" s="1">
        <f>[5]France!CB$27</f>
        <v>0</v>
      </c>
      <c r="CC15" s="1">
        <f>[5]France!CC$27</f>
        <v>0</v>
      </c>
      <c r="CD15" s="1">
        <f>[5]France!CD$27</f>
        <v>0</v>
      </c>
      <c r="CE15" s="1">
        <f>[5]France!CE$27</f>
        <v>0</v>
      </c>
      <c r="CF15" s="1">
        <f>[5]France!CF$27</f>
        <v>0</v>
      </c>
      <c r="CG15" s="1">
        <f>[5]France!CG$27</f>
        <v>0</v>
      </c>
      <c r="CH15" s="1">
        <f>[5]France!CH$27</f>
        <v>0</v>
      </c>
      <c r="CI15" s="1">
        <f>[5]France!CI$27</f>
        <v>0</v>
      </c>
      <c r="CJ15" s="1">
        <f>[5]France!CJ$27</f>
        <v>0</v>
      </c>
      <c r="CK15" s="1">
        <f>[5]France!CK$27</f>
        <v>0</v>
      </c>
      <c r="CL15" s="1">
        <f>[5]France!CL$27</f>
        <v>0</v>
      </c>
      <c r="CM15" s="1">
        <f>[5]France!CM$27</f>
        <v>0</v>
      </c>
      <c r="CN15" s="1">
        <f>[5]France!CN$27</f>
        <v>0</v>
      </c>
      <c r="CO15" s="1">
        <f>[5]France!CO$27</f>
        <v>0</v>
      </c>
      <c r="CP15" s="1">
        <f>[5]France!CP$27</f>
        <v>0</v>
      </c>
      <c r="CQ15" s="1">
        <f>[5]France!CQ$27</f>
        <v>0</v>
      </c>
      <c r="CR15" s="1">
        <f>[5]France!CR$27</f>
        <v>0</v>
      </c>
      <c r="CS15" s="1">
        <f>[5]France!CS$27</f>
        <v>0</v>
      </c>
      <c r="CT15" s="1">
        <f>[5]France!CT$27</f>
        <v>0</v>
      </c>
      <c r="CU15" s="1">
        <f>[5]France!CU$27</f>
        <v>0</v>
      </c>
      <c r="CV15" s="1">
        <f>[5]France!CV$27</f>
        <v>0</v>
      </c>
      <c r="CW15" s="1">
        <f>[5]France!CW$27</f>
        <v>0</v>
      </c>
      <c r="CX15" s="1">
        <f>[5]France!CX$27</f>
        <v>0</v>
      </c>
      <c r="CY15" s="1">
        <f>[5]France!CY$27</f>
        <v>0</v>
      </c>
      <c r="CZ15" s="1">
        <f>[5]France!CZ$27</f>
        <v>0</v>
      </c>
      <c r="DA15" s="1">
        <f>[5]France!DA$27</f>
        <v>0</v>
      </c>
      <c r="DB15" s="1">
        <f>[5]France!DB$27</f>
        <v>0</v>
      </c>
      <c r="DC15" s="1">
        <f>[5]France!DC$27</f>
        <v>0</v>
      </c>
      <c r="DD15" s="1">
        <f>[5]France!DD$27</f>
        <v>0</v>
      </c>
      <c r="DE15" s="1">
        <f>[5]France!DE$27</f>
        <v>0</v>
      </c>
      <c r="DF15" s="1">
        <f>[5]France!DF$27</f>
        <v>0</v>
      </c>
      <c r="DG15" s="1">
        <f>[5]France!DG$27</f>
        <v>0</v>
      </c>
      <c r="DH15" s="1">
        <f>[5]France!DH$27</f>
        <v>0</v>
      </c>
      <c r="DI15" s="1">
        <f>[5]France!DI$27</f>
        <v>0</v>
      </c>
      <c r="DJ15" s="1">
        <f>[5]France!DJ$27</f>
        <v>0</v>
      </c>
      <c r="DK15" s="1">
        <f>[5]France!DK$27</f>
        <v>0</v>
      </c>
      <c r="DL15" s="1">
        <f>[5]France!DL$27</f>
        <v>0</v>
      </c>
      <c r="DM15" s="1">
        <f>[5]France!DM$27</f>
        <v>0</v>
      </c>
      <c r="DN15" s="1">
        <f>[5]France!DN$27</f>
        <v>0</v>
      </c>
      <c r="DO15" s="1">
        <f>[5]France!DO$27</f>
        <v>0</v>
      </c>
      <c r="DP15" s="1">
        <f>[5]France!DP$27</f>
        <v>0</v>
      </c>
      <c r="DQ15" s="1">
        <f>[5]France!DQ$27</f>
        <v>0</v>
      </c>
      <c r="DR15" s="1">
        <f>[5]France!DR$27</f>
        <v>0</v>
      </c>
      <c r="DS15" s="1">
        <f>[5]France!DS$27</f>
        <v>0</v>
      </c>
      <c r="DT15" s="1">
        <f>[5]France!DT$27</f>
        <v>0</v>
      </c>
      <c r="DU15" s="1">
        <f>[5]France!DU$27</f>
        <v>0</v>
      </c>
      <c r="DV15" s="1">
        <f>[5]France!DV$27</f>
        <v>0</v>
      </c>
      <c r="DW15" s="1">
        <f>[5]France!DW$27</f>
        <v>0</v>
      </c>
      <c r="DX15" s="1">
        <f>[5]France!DX$27</f>
        <v>0</v>
      </c>
      <c r="DY15" s="1">
        <f>[5]France!DY$27</f>
        <v>0</v>
      </c>
      <c r="DZ15" s="1">
        <f>[5]France!DZ$27</f>
        <v>0</v>
      </c>
      <c r="EA15" s="1">
        <f>[5]France!EA$27</f>
        <v>0</v>
      </c>
      <c r="EB15" s="1">
        <f>[5]France!EB$27</f>
        <v>0</v>
      </c>
      <c r="EC15" s="1">
        <f>[5]France!EC$27</f>
        <v>0</v>
      </c>
      <c r="ED15" s="1">
        <f>[5]France!ED$27</f>
        <v>0</v>
      </c>
      <c r="EE15" s="1">
        <f>[5]France!EE$27</f>
        <v>0</v>
      </c>
      <c r="EF15" s="1">
        <f>[5]France!EF$27</f>
        <v>0</v>
      </c>
      <c r="EG15" s="1">
        <f>[5]France!EG$27</f>
        <v>0</v>
      </c>
      <c r="EH15" s="1">
        <f>[5]France!EH$27</f>
        <v>0</v>
      </c>
      <c r="EI15" s="1">
        <f>[5]France!EI$27</f>
        <v>0</v>
      </c>
      <c r="EJ15" s="1">
        <f>[5]France!EJ$27</f>
        <v>1.0000000000000002E-2</v>
      </c>
      <c r="EK15" s="1">
        <f>[5]France!EK$27</f>
        <v>0</v>
      </c>
      <c r="EL15" s="1">
        <f>[5]France!EL$27</f>
        <v>0</v>
      </c>
      <c r="EM15" s="1">
        <f>[5]France!EM$27</f>
        <v>0</v>
      </c>
      <c r="EN15" s="1">
        <f>[5]France!EN$27</f>
        <v>0</v>
      </c>
      <c r="EO15" s="1">
        <f>[5]France!EO$27</f>
        <v>0</v>
      </c>
      <c r="EP15" s="1">
        <f>[5]France!EP$27</f>
        <v>0</v>
      </c>
      <c r="EQ15" s="1">
        <f>[5]France!EQ$27</f>
        <v>0</v>
      </c>
      <c r="ER15" s="1">
        <f>[5]France!ER$27</f>
        <v>0</v>
      </c>
      <c r="ES15" s="1">
        <f>[5]France!ES$27</f>
        <v>0</v>
      </c>
      <c r="ET15" s="1">
        <f>[5]France!ET$27</f>
        <v>0</v>
      </c>
      <c r="EU15" s="1">
        <f>[5]France!EU$27</f>
        <v>0.21600000000000003</v>
      </c>
      <c r="EV15" s="1">
        <f>[5]France!EV$27</f>
        <v>0</v>
      </c>
      <c r="EW15" s="1">
        <f>[5]France!EW$27</f>
        <v>0</v>
      </c>
      <c r="EX15" s="1">
        <f>[5]France!EX$27</f>
        <v>1E-3</v>
      </c>
      <c r="EY15" s="1">
        <f>[5]France!EY$27</f>
        <v>0.13400000000000001</v>
      </c>
      <c r="EZ15" s="1">
        <f>[5]France!EZ$27</f>
        <v>9.4E-2</v>
      </c>
      <c r="FA15" s="1">
        <f>[5]France!FA$27</f>
        <v>5.8999999999999997E-2</v>
      </c>
      <c r="FB15" s="1">
        <f>[5]France!FB$27</f>
        <v>0.43200000000000005</v>
      </c>
      <c r="FC15" s="1">
        <f>[5]France!FC$27</f>
        <v>0</v>
      </c>
      <c r="FD15" s="1">
        <f>[5]France!FD$27</f>
        <v>0</v>
      </c>
      <c r="FE15" s="1">
        <f>[5]France!FE$27</f>
        <v>0.32100000000000001</v>
      </c>
      <c r="FF15" s="1">
        <f>[5]France!FF$27</f>
        <v>0.15900000000000003</v>
      </c>
      <c r="FG15" s="1">
        <f>[5]France!FG$27</f>
        <v>0</v>
      </c>
      <c r="FH15" s="1">
        <f>[5]France!FH$27</f>
        <v>3.2000000000000001E-2</v>
      </c>
      <c r="FI15" s="1">
        <f>[5]France!FI$27</f>
        <v>0</v>
      </c>
      <c r="FJ15" s="1">
        <f>[5]France!FJ$27</f>
        <v>0.05</v>
      </c>
      <c r="FK15" s="1">
        <f>[5]France!FK$27</f>
        <v>0</v>
      </c>
      <c r="FL15" s="1">
        <f>[5]France!FL$27</f>
        <v>0</v>
      </c>
      <c r="FM15" s="1">
        <f>[5]France!FM$27</f>
        <v>0.29100000000000004</v>
      </c>
      <c r="FN15" s="1">
        <f>[5]France!FN$27</f>
        <v>3.5500000000000003</v>
      </c>
      <c r="FO15" s="1">
        <f>[5]France!FO$27</f>
        <v>0</v>
      </c>
      <c r="FP15" s="1">
        <f>[5]France!FP$27</f>
        <v>0</v>
      </c>
      <c r="FQ15" s="1">
        <f>[5]France!FQ$27</f>
        <v>0</v>
      </c>
      <c r="FR15" s="1">
        <f>[5]France!FR$27</f>
        <v>0</v>
      </c>
      <c r="FS15" s="1">
        <f>[5]France!FS$27</f>
        <v>0</v>
      </c>
      <c r="FT15" s="1">
        <f>[5]France!FT$27</f>
        <v>0.39200000000000002</v>
      </c>
      <c r="FU15" s="1">
        <f>[5]France!FU$27</f>
        <v>2.1000000000000001E-2</v>
      </c>
      <c r="FV15" s="1">
        <f>[5]France!FV$27</f>
        <v>0</v>
      </c>
      <c r="FW15" s="1">
        <f>[5]France!FW$27</f>
        <v>0.98099999999999998</v>
      </c>
      <c r="FX15" s="1">
        <f>[5]France!FX$27</f>
        <v>0</v>
      </c>
      <c r="FY15" s="1">
        <f>[5]France!FY$27</f>
        <v>0</v>
      </c>
      <c r="FZ15" s="7">
        <f>SUM($B15:FY15)</f>
        <v>6.7430000000000003</v>
      </c>
    </row>
    <row r="16" spans="1:182">
      <c r="A16" t="s">
        <v>20</v>
      </c>
      <c r="B16" s="1">
        <f>[5]Germany!B$27</f>
        <v>0.5</v>
      </c>
      <c r="C16" s="1">
        <f>[5]Germany!C$27</f>
        <v>0</v>
      </c>
      <c r="D16" s="1">
        <f>[5]Germany!D$27</f>
        <v>0</v>
      </c>
      <c r="E16" s="1">
        <f>[5]Germany!E$27</f>
        <v>0</v>
      </c>
      <c r="F16" s="1">
        <f>[5]Germany!F$27</f>
        <v>0</v>
      </c>
      <c r="G16" s="1">
        <f>[5]Germany!G$27</f>
        <v>0</v>
      </c>
      <c r="H16" s="1">
        <f>[5]Germany!H$27</f>
        <v>0</v>
      </c>
      <c r="I16" s="1">
        <f>[5]Germany!I$27</f>
        <v>0</v>
      </c>
      <c r="J16" s="1">
        <f>[5]Germany!J$27</f>
        <v>0</v>
      </c>
      <c r="K16" s="1">
        <f>[5]Germany!K$27</f>
        <v>0</v>
      </c>
      <c r="L16" s="1">
        <f>[5]Germany!L$27</f>
        <v>2220</v>
      </c>
      <c r="M16" s="1">
        <f>[5]Germany!M$27</f>
        <v>1923</v>
      </c>
      <c r="N16" s="1">
        <f>[5]Germany!N$27</f>
        <v>0</v>
      </c>
      <c r="O16" s="1">
        <f>[5]Germany!O$27</f>
        <v>0</v>
      </c>
      <c r="P16" s="1">
        <f>[5]Germany!P$27</f>
        <v>0</v>
      </c>
      <c r="Q16" s="1">
        <f>[5]Germany!Q$27</f>
        <v>0</v>
      </c>
      <c r="R16" s="1">
        <f>[5]Germany!R$27</f>
        <v>0</v>
      </c>
      <c r="S16" s="1">
        <f>[5]Germany!S$27</f>
        <v>0</v>
      </c>
      <c r="T16" s="1">
        <f>[5]Germany!T$27</f>
        <v>0</v>
      </c>
      <c r="U16" s="1">
        <f>[5]Germany!U$27</f>
        <v>0</v>
      </c>
      <c r="V16" s="1">
        <f>[5]Germany!V$27</f>
        <v>549.6</v>
      </c>
      <c r="W16" s="1">
        <f>[5]Germany!W$27</f>
        <v>0</v>
      </c>
      <c r="X16" s="1">
        <f>[5]Germany!X$27</f>
        <v>0</v>
      </c>
      <c r="Y16" s="1">
        <f>[5]Germany!Y$27</f>
        <v>0</v>
      </c>
      <c r="Z16" s="1">
        <f>[5]Germany!Z$27</f>
        <v>0</v>
      </c>
      <c r="AA16" s="1">
        <f>[5]Germany!AA$27</f>
        <v>0</v>
      </c>
      <c r="AB16" s="1">
        <f>[5]Germany!AB$27</f>
        <v>0</v>
      </c>
      <c r="AC16" s="1">
        <f>[5]Germany!AC$27</f>
        <v>0</v>
      </c>
      <c r="AD16" s="1">
        <f>[5]Germany!AD$27</f>
        <v>0</v>
      </c>
      <c r="AE16" s="1">
        <f>[5]Germany!AE$27</f>
        <v>0</v>
      </c>
      <c r="AF16" s="1">
        <f>[5]Germany!AF$27</f>
        <v>0</v>
      </c>
      <c r="AG16" s="1">
        <f>[5]Germany!AG$27</f>
        <v>0</v>
      </c>
      <c r="AH16" s="1">
        <f>[5]Germany!AH$27</f>
        <v>0</v>
      </c>
      <c r="AI16" s="1">
        <f>[5]Germany!AI$27</f>
        <v>0</v>
      </c>
      <c r="AJ16" s="1">
        <f>[5]Germany!AJ$27</f>
        <v>0</v>
      </c>
      <c r="AK16" s="1">
        <f>[5]Germany!AK$27</f>
        <v>0</v>
      </c>
      <c r="AL16" s="1">
        <f>[5]Germany!AL$27</f>
        <v>0</v>
      </c>
      <c r="AM16" s="1">
        <f>[5]Germany!AM$27</f>
        <v>0</v>
      </c>
      <c r="AN16" s="1">
        <f>[5]Germany!AN$27</f>
        <v>0</v>
      </c>
      <c r="AO16" s="1">
        <f>[5]Germany!AO$27</f>
        <v>0</v>
      </c>
      <c r="AP16" s="1">
        <f>[5]Germany!AP$27</f>
        <v>0</v>
      </c>
      <c r="AQ16" s="1">
        <f>[5]Germany!AQ$27</f>
        <v>0</v>
      </c>
      <c r="AR16" s="1">
        <f>[5]Germany!AR$27</f>
        <v>0</v>
      </c>
      <c r="AS16" s="1">
        <f>[5]Germany!AS$27</f>
        <v>0</v>
      </c>
      <c r="AT16" s="1">
        <f>[5]Germany!AT$27</f>
        <v>0</v>
      </c>
      <c r="AU16" s="1">
        <f>[5]Germany!AU$27</f>
        <v>0</v>
      </c>
      <c r="AV16" s="1">
        <f>[5]Germany!AV$27</f>
        <v>0</v>
      </c>
      <c r="AW16" s="1">
        <f>[5]Germany!AW$27</f>
        <v>535.80000000000007</v>
      </c>
      <c r="AX16" s="1">
        <f>[5]Germany!AX$27</f>
        <v>0</v>
      </c>
      <c r="AY16" s="1">
        <f>[5]Germany!AY$27</f>
        <v>0</v>
      </c>
      <c r="AZ16" s="1">
        <f>[5]Germany!AZ$27</f>
        <v>0</v>
      </c>
      <c r="BA16" s="1">
        <f>[5]Germany!BA$27</f>
        <v>0</v>
      </c>
      <c r="BB16" s="1">
        <f>[5]Germany!BB$27</f>
        <v>0</v>
      </c>
      <c r="BC16" s="1">
        <f>[5]Germany!BC$27</f>
        <v>0</v>
      </c>
      <c r="BD16" s="1">
        <f>[5]Germany!BD$27</f>
        <v>0</v>
      </c>
      <c r="BE16" s="1">
        <f>[5]Germany!BE$27</f>
        <v>0</v>
      </c>
      <c r="BF16" s="1">
        <f>[5]Germany!BF$27</f>
        <v>0</v>
      </c>
      <c r="BG16" s="1">
        <f>[5]Germany!BG$27</f>
        <v>1143.7</v>
      </c>
      <c r="BH16" s="1">
        <f>[5]Germany!BH$27</f>
        <v>759.90000000000009</v>
      </c>
      <c r="BI16" s="1">
        <f>[5]Germany!BI$27</f>
        <v>3818.3</v>
      </c>
      <c r="BJ16" s="1">
        <f>[5]Germany!BJ$27</f>
        <v>0</v>
      </c>
      <c r="BK16" s="1">
        <f>[5]Germany!BK$27</f>
        <v>753.6</v>
      </c>
      <c r="BL16" s="1">
        <f>[5]Germany!BL$27</f>
        <v>6962.5</v>
      </c>
      <c r="BM16" s="1">
        <f>[5]Germany!BM$27</f>
        <v>8114.5</v>
      </c>
      <c r="BN16" s="1">
        <f>[5]Germany!BN$27</f>
        <v>2606.8000000000002</v>
      </c>
      <c r="BO16" s="1">
        <f>[5]Germany!BO$27</f>
        <v>9500.5</v>
      </c>
      <c r="BP16" s="1">
        <f>[5]Germany!BP$27</f>
        <v>0</v>
      </c>
      <c r="BQ16" s="1">
        <f>[5]Germany!BQ$27</f>
        <v>0</v>
      </c>
      <c r="BR16" s="1">
        <f>[5]Germany!BR$27</f>
        <v>0</v>
      </c>
      <c r="BS16" s="1">
        <f>[5]Germany!BS$27</f>
        <v>0</v>
      </c>
      <c r="BT16" s="1">
        <f>[5]Germany!BT$27</f>
        <v>0</v>
      </c>
      <c r="BU16" s="1">
        <f>[5]Germany!BU$27</f>
        <v>0.1</v>
      </c>
      <c r="BV16" s="1">
        <f>[5]Germany!BV$27</f>
        <v>0</v>
      </c>
      <c r="BW16" s="1">
        <f>[5]Germany!BW$27</f>
        <v>0</v>
      </c>
      <c r="BX16" s="1">
        <f>[5]Germany!BX$27</f>
        <v>0</v>
      </c>
      <c r="BY16" s="1">
        <f>[5]Germany!BY$27</f>
        <v>0</v>
      </c>
      <c r="BZ16" s="1">
        <f>[5]Germany!BZ$27</f>
        <v>0</v>
      </c>
      <c r="CA16" s="1">
        <f>[5]Germany!CA$27</f>
        <v>0</v>
      </c>
      <c r="CB16" s="1">
        <f>[5]Germany!CB$27</f>
        <v>0</v>
      </c>
      <c r="CC16" s="1">
        <f>[5]Germany!CC$27</f>
        <v>0</v>
      </c>
      <c r="CD16" s="1">
        <f>[5]Germany!CD$27</f>
        <v>0</v>
      </c>
      <c r="CE16" s="1">
        <f>[5]Germany!CE$27</f>
        <v>0.1</v>
      </c>
      <c r="CF16" s="1">
        <f>[5]Germany!CF$27</f>
        <v>0</v>
      </c>
      <c r="CG16" s="1">
        <f>[5]Germany!CG$27</f>
        <v>0</v>
      </c>
      <c r="CH16" s="1">
        <f>[5]Germany!CH$27</f>
        <v>0</v>
      </c>
      <c r="CI16" s="1">
        <f>[5]Germany!CI$27</f>
        <v>0</v>
      </c>
      <c r="CJ16" s="1">
        <f>[5]Germany!CJ$27</f>
        <v>0</v>
      </c>
      <c r="CK16" s="1">
        <f>[5]Germany!CK$27</f>
        <v>0</v>
      </c>
      <c r="CL16" s="1">
        <f>[5]Germany!CL$27</f>
        <v>0</v>
      </c>
      <c r="CM16" s="1">
        <f>[5]Germany!CM$27</f>
        <v>0</v>
      </c>
      <c r="CN16" s="1">
        <f>[5]Germany!CN$27</f>
        <v>0</v>
      </c>
      <c r="CO16" s="1">
        <f>[5]Germany!CO$27</f>
        <v>0</v>
      </c>
      <c r="CP16" s="1">
        <f>[5]Germany!CP$27</f>
        <v>0</v>
      </c>
      <c r="CQ16" s="1">
        <f>[5]Germany!CQ$27</f>
        <v>0</v>
      </c>
      <c r="CR16" s="1">
        <f>[5]Germany!CR$27</f>
        <v>0</v>
      </c>
      <c r="CS16" s="1">
        <f>[5]Germany!CS$27</f>
        <v>0</v>
      </c>
      <c r="CT16" s="1">
        <f>[5]Germany!CT$27</f>
        <v>0</v>
      </c>
      <c r="CU16" s="1">
        <f>[5]Germany!CU$27</f>
        <v>0</v>
      </c>
      <c r="CV16" s="1">
        <f>[5]Germany!CV$27</f>
        <v>0</v>
      </c>
      <c r="CW16" s="1">
        <f>[5]Germany!CW$27</f>
        <v>0</v>
      </c>
      <c r="CX16" s="1">
        <f>[5]Germany!CX$27</f>
        <v>0.4</v>
      </c>
      <c r="CY16" s="1">
        <f>[5]Germany!CY$27</f>
        <v>0</v>
      </c>
      <c r="CZ16" s="1">
        <f>[5]Germany!CZ$27</f>
        <v>0</v>
      </c>
      <c r="DA16" s="1">
        <f>[5]Germany!DA$27</f>
        <v>0</v>
      </c>
      <c r="DB16" s="1">
        <f>[5]Germany!DB$27</f>
        <v>0</v>
      </c>
      <c r="DC16" s="1">
        <f>[5]Germany!DC$27</f>
        <v>0</v>
      </c>
      <c r="DD16" s="1">
        <f>[5]Germany!DD$27</f>
        <v>0</v>
      </c>
      <c r="DE16" s="1">
        <f>[5]Germany!DE$27</f>
        <v>0</v>
      </c>
      <c r="DF16" s="1">
        <f>[5]Germany!DF$27</f>
        <v>0</v>
      </c>
      <c r="DG16" s="1">
        <f>[5]Germany!DG$27</f>
        <v>0</v>
      </c>
      <c r="DH16" s="1">
        <f>[5]Germany!DH$27</f>
        <v>0</v>
      </c>
      <c r="DI16" s="1">
        <f>[5]Germany!DI$27</f>
        <v>0</v>
      </c>
      <c r="DJ16" s="1">
        <f>[5]Germany!DJ$27</f>
        <v>0</v>
      </c>
      <c r="DK16" s="1">
        <f>[5]Germany!DK$27</f>
        <v>0</v>
      </c>
      <c r="DL16" s="1">
        <f>[5]Germany!DL$27</f>
        <v>0</v>
      </c>
      <c r="DM16" s="1">
        <f>[5]Germany!DM$27</f>
        <v>0</v>
      </c>
      <c r="DN16" s="1">
        <f>[5]Germany!DN$27</f>
        <v>0</v>
      </c>
      <c r="DO16" s="1">
        <f>[5]Germany!DO$27</f>
        <v>0</v>
      </c>
      <c r="DP16" s="1">
        <f>[5]Germany!DP$27</f>
        <v>0</v>
      </c>
      <c r="DQ16" s="1">
        <f>[5]Germany!DQ$27</f>
        <v>0</v>
      </c>
      <c r="DR16" s="1">
        <f>[5]Germany!DR$27</f>
        <v>4.0000000000000001E-3</v>
      </c>
      <c r="DS16" s="1">
        <f>[5]Germany!DS$27</f>
        <v>1E-3</v>
      </c>
      <c r="DT16" s="1">
        <f>[5]Germany!DT$27</f>
        <v>6.0000000000000001E-3</v>
      </c>
      <c r="DU16" s="1">
        <f>[5]Germany!DU$27</f>
        <v>1.0000000000000002E-2</v>
      </c>
      <c r="DV16" s="1">
        <f>[5]Germany!DV$27</f>
        <v>1.7000000000000001E-2</v>
      </c>
      <c r="DW16" s="1">
        <f>[5]Germany!DW$27</f>
        <v>8.9999999999999993E-3</v>
      </c>
      <c r="DX16" s="1">
        <f>[5]Germany!DX$27</f>
        <v>1E-3</v>
      </c>
      <c r="DY16" s="1">
        <f>[5]Germany!DY$27</f>
        <v>3.0000000000000001E-3</v>
      </c>
      <c r="DZ16" s="1">
        <f>[5]Germany!DZ$27</f>
        <v>3.0000000000000001E-3</v>
      </c>
      <c r="EA16" s="1">
        <f>[5]Germany!EA$27</f>
        <v>1.4000000000000002E-2</v>
      </c>
      <c r="EB16" s="1">
        <f>[5]Germany!EB$27</f>
        <v>1.6E-2</v>
      </c>
      <c r="EC16" s="1">
        <f>[5]Germany!EC$27</f>
        <v>1.4999999999999999E-2</v>
      </c>
      <c r="ED16" s="1">
        <f>[5]Germany!ED$27</f>
        <v>7.000000000000001E-3</v>
      </c>
      <c r="EE16" s="1">
        <f>[5]Germany!EE$27</f>
        <v>4.0000000000000001E-3</v>
      </c>
      <c r="EF16" s="1">
        <f>[5]Germany!EF$27</f>
        <v>4.0000000000000001E-3</v>
      </c>
      <c r="EG16" s="1">
        <f>[5]Germany!EG$27</f>
        <v>2.1000000000000001E-2</v>
      </c>
      <c r="EH16" s="1">
        <f>[5]Germany!EH$27</f>
        <v>3.3000000000000002E-2</v>
      </c>
      <c r="EI16" s="1">
        <f>[5]Germany!EI$27</f>
        <v>1.0000000000000002E-2</v>
      </c>
      <c r="EJ16" s="1">
        <f>[5]Germany!EJ$27</f>
        <v>0</v>
      </c>
      <c r="EK16" s="1">
        <f>[5]Germany!EK$27</f>
        <v>1E-3</v>
      </c>
      <c r="EL16" s="1">
        <f>[5]Germany!EL$27</f>
        <v>0</v>
      </c>
      <c r="EM16" s="1">
        <f>[5]Germany!EM$27</f>
        <v>3.0000000000000001E-3</v>
      </c>
      <c r="EN16" s="1">
        <f>[5]Germany!EN$27</f>
        <v>1.0000000000000002E-2</v>
      </c>
      <c r="EO16" s="1">
        <f>[5]Germany!EO$27</f>
        <v>8.9999999999999993E-3</v>
      </c>
      <c r="EP16" s="1">
        <f>[5]Germany!EP$27</f>
        <v>1E-3</v>
      </c>
      <c r="EQ16" s="1">
        <f>[5]Germany!EQ$27</f>
        <v>7450.4539999999997</v>
      </c>
      <c r="ER16" s="1">
        <f>[5]Germany!ER$27</f>
        <v>4071.1540000000005</v>
      </c>
      <c r="ES16" s="1">
        <f>[5]Germany!ES$27</f>
        <v>1E-3</v>
      </c>
      <c r="ET16" s="1">
        <f>[5]Germany!ET$27</f>
        <v>1.0000000000000002E-2</v>
      </c>
      <c r="EU16" s="1">
        <f>[5]Germany!EU$27</f>
        <v>30.62</v>
      </c>
      <c r="EV16" s="1">
        <f>[5]Germany!EV$27</f>
        <v>3.3000000000000002E-2</v>
      </c>
      <c r="EW16" s="1">
        <f>[5]Germany!EW$27</f>
        <v>5.8999999999999997E-2</v>
      </c>
      <c r="EX16" s="1">
        <f>[5]Germany!EX$27</f>
        <v>0.11499999999999999</v>
      </c>
      <c r="EY16" s="1">
        <f>[5]Germany!EY$27</f>
        <v>0.21999999999999997</v>
      </c>
      <c r="EZ16" s="1">
        <f>[5]Germany!EZ$27</f>
        <v>5.6000000000000008E-2</v>
      </c>
      <c r="FA16" s="1">
        <f>[5]Germany!FA$27</f>
        <v>5.6999999999999995E-2</v>
      </c>
      <c r="FB16" s="1">
        <f>[5]Germany!FB$27</f>
        <v>0.52</v>
      </c>
      <c r="FC16" s="1">
        <f>[5]Germany!FC$27</f>
        <v>0.57500000000000007</v>
      </c>
      <c r="FD16" s="1">
        <f>[5]Germany!FD$27</f>
        <v>3.4999999999999996E-2</v>
      </c>
      <c r="FE16" s="1">
        <f>[5]Germany!FE$27</f>
        <v>0.217</v>
      </c>
      <c r="FF16" s="1">
        <f>[5]Germany!FF$27</f>
        <v>0.27399999999999997</v>
      </c>
      <c r="FG16" s="1">
        <f>[5]Germany!FG$27</f>
        <v>0.71300000000000008</v>
      </c>
      <c r="FH16" s="1">
        <f>[5]Germany!FH$27</f>
        <v>2.5280000000000005</v>
      </c>
      <c r="FI16" s="1">
        <f>[5]Germany!FI$27</f>
        <v>1.1119999999999999</v>
      </c>
      <c r="FJ16" s="1">
        <f>[5]Germany!FJ$27</f>
        <v>2.6370000000000005</v>
      </c>
      <c r="FK16" s="1">
        <f>[5]Germany!FK$27</f>
        <v>2.387</v>
      </c>
      <c r="FL16" s="1">
        <f>[5]Germany!FL$27</f>
        <v>3.2740000000000005</v>
      </c>
      <c r="FM16" s="1">
        <f>[5]Germany!FM$27</f>
        <v>8.9550000000000018</v>
      </c>
      <c r="FN16" s="1">
        <f>[5]Germany!FN$27</f>
        <v>2.5819999999999999</v>
      </c>
      <c r="FO16" s="1">
        <f>[5]Germany!FO$27</f>
        <v>4.05</v>
      </c>
      <c r="FP16" s="1">
        <f>[5]Germany!FP$27</f>
        <v>2.3879999999999999</v>
      </c>
      <c r="FQ16" s="1">
        <f>[5]Germany!FQ$27</f>
        <v>3.7850000000000001</v>
      </c>
      <c r="FR16" s="1">
        <f>[5]Germany!FR$27</f>
        <v>8.0679999999999996</v>
      </c>
      <c r="FS16" s="1">
        <f>[5]Germany!FS$27</f>
        <v>0.58399999999999996</v>
      </c>
      <c r="FT16" s="1">
        <f>[5]Germany!FT$27</f>
        <v>1.1380000000000001</v>
      </c>
      <c r="FU16" s="1">
        <f>[5]Germany!FU$27</f>
        <v>0.52100000000000002</v>
      </c>
      <c r="FV16" s="1">
        <f>[5]Germany!FV$27</f>
        <v>1.429</v>
      </c>
      <c r="FW16" s="1">
        <f>[5]Germany!FW$27</f>
        <v>7.7270000000000003</v>
      </c>
      <c r="FX16" s="1">
        <f>[5]Germany!FX$27</f>
        <v>1.4319999999999999</v>
      </c>
      <c r="FY16" s="1">
        <f>[5]Germany!FY$27</f>
        <v>0</v>
      </c>
      <c r="FZ16" s="7">
        <f>SUM($B16:FY16)</f>
        <v>50499.211999999992</v>
      </c>
    </row>
    <row r="17" spans="1:182">
      <c r="A17" t="s">
        <v>35</v>
      </c>
      <c r="B17" s="1">
        <f>[5]Greece!B$27</f>
        <v>0</v>
      </c>
      <c r="C17" s="1">
        <f>[5]Greece!C$27</f>
        <v>0</v>
      </c>
      <c r="D17" s="1">
        <f>[5]Greece!D$27</f>
        <v>0</v>
      </c>
      <c r="E17" s="1">
        <f>[5]Greece!E$27</f>
        <v>0</v>
      </c>
      <c r="F17" s="1">
        <f>[5]Greece!F$27</f>
        <v>0</v>
      </c>
      <c r="G17" s="1">
        <f>[5]Greece!G$27</f>
        <v>0</v>
      </c>
      <c r="H17" s="1">
        <f>[5]Greece!H$27</f>
        <v>0</v>
      </c>
      <c r="I17" s="1">
        <f>[5]Greece!I$27</f>
        <v>0</v>
      </c>
      <c r="J17" s="1">
        <f>[5]Greece!J$27</f>
        <v>0</v>
      </c>
      <c r="K17" s="1">
        <f>[5]Greece!K$27</f>
        <v>0</v>
      </c>
      <c r="L17" s="1">
        <f>[5]Greece!L$27</f>
        <v>0</v>
      </c>
      <c r="M17" s="1">
        <f>[5]Greece!M$27</f>
        <v>0</v>
      </c>
      <c r="N17" s="1">
        <f>[5]Greece!N$27</f>
        <v>0</v>
      </c>
      <c r="O17" s="1">
        <f>[5]Greece!O$27</f>
        <v>0</v>
      </c>
      <c r="P17" s="1">
        <f>[5]Greece!P$27</f>
        <v>0</v>
      </c>
      <c r="Q17" s="1">
        <f>[5]Greece!Q$27</f>
        <v>0</v>
      </c>
      <c r="R17" s="1">
        <f>[5]Greece!R$27</f>
        <v>0</v>
      </c>
      <c r="S17" s="1">
        <f>[5]Greece!S$27</f>
        <v>0</v>
      </c>
      <c r="T17" s="1">
        <f>[5]Greece!T$27</f>
        <v>0</v>
      </c>
      <c r="U17" s="1">
        <f>[5]Greece!U$27</f>
        <v>0</v>
      </c>
      <c r="V17" s="1">
        <f>[5]Greece!V$27</f>
        <v>0</v>
      </c>
      <c r="W17" s="1">
        <f>[5]Greece!W$27</f>
        <v>0</v>
      </c>
      <c r="X17" s="1">
        <f>[5]Greece!X$27</f>
        <v>0</v>
      </c>
      <c r="Y17" s="1">
        <f>[5]Greece!Y$27</f>
        <v>0</v>
      </c>
      <c r="Z17" s="1">
        <f>[5]Greece!Z$27</f>
        <v>0</v>
      </c>
      <c r="AA17" s="1">
        <f>[5]Greece!AA$27</f>
        <v>0</v>
      </c>
      <c r="AB17" s="1">
        <f>[5]Greece!AB$27</f>
        <v>0</v>
      </c>
      <c r="AC17" s="1">
        <f>[5]Greece!AC$27</f>
        <v>0</v>
      </c>
      <c r="AD17" s="1">
        <f>[5]Greece!AD$27</f>
        <v>0</v>
      </c>
      <c r="AE17" s="1">
        <f>[5]Greece!AE$27</f>
        <v>0</v>
      </c>
      <c r="AF17" s="1">
        <f>[5]Greece!AF$27</f>
        <v>0</v>
      </c>
      <c r="AG17" s="1">
        <f>[5]Greece!AG$27</f>
        <v>0</v>
      </c>
      <c r="AH17" s="1">
        <f>[5]Greece!AH$27</f>
        <v>0</v>
      </c>
      <c r="AI17" s="1">
        <f>[5]Greece!AI$27</f>
        <v>0</v>
      </c>
      <c r="AJ17" s="1">
        <f>[5]Greece!AJ$27</f>
        <v>0</v>
      </c>
      <c r="AK17" s="1">
        <f>[5]Greece!AK$27</f>
        <v>0</v>
      </c>
      <c r="AL17" s="1">
        <f>[5]Greece!AL$27</f>
        <v>0</v>
      </c>
      <c r="AM17" s="1">
        <f>[5]Greece!AM$27</f>
        <v>0</v>
      </c>
      <c r="AN17" s="1">
        <f>[5]Greece!AN$27</f>
        <v>0</v>
      </c>
      <c r="AO17" s="1">
        <f>[5]Greece!AO$27</f>
        <v>0</v>
      </c>
      <c r="AP17" s="1">
        <f>[5]Greece!AP$27</f>
        <v>0</v>
      </c>
      <c r="AQ17" s="1">
        <f>[5]Greece!AQ$27</f>
        <v>0</v>
      </c>
      <c r="AR17" s="1">
        <f>[5]Greece!AR$27</f>
        <v>0</v>
      </c>
      <c r="AS17" s="1">
        <f>[5]Greece!AS$27</f>
        <v>0</v>
      </c>
      <c r="AT17" s="1">
        <f>[5]Greece!AT$27</f>
        <v>0</v>
      </c>
      <c r="AU17" s="1">
        <f>[5]Greece!AU$27</f>
        <v>0</v>
      </c>
      <c r="AV17" s="1">
        <f>[5]Greece!AV$27</f>
        <v>0</v>
      </c>
      <c r="AW17" s="1">
        <f>[5]Greece!AW$27</f>
        <v>0</v>
      </c>
      <c r="AX17" s="1">
        <f>[5]Greece!AX$27</f>
        <v>0</v>
      </c>
      <c r="AY17" s="1">
        <f>[5]Greece!AY$27</f>
        <v>0</v>
      </c>
      <c r="AZ17" s="1">
        <f>[5]Greece!AZ$27</f>
        <v>0</v>
      </c>
      <c r="BA17" s="1">
        <f>[5]Greece!BA$27</f>
        <v>0</v>
      </c>
      <c r="BB17" s="1">
        <f>[5]Greece!BB$27</f>
        <v>0</v>
      </c>
      <c r="BC17" s="1">
        <f>[5]Greece!BC$27</f>
        <v>0</v>
      </c>
      <c r="BD17" s="1">
        <f>[5]Greece!BD$27</f>
        <v>0</v>
      </c>
      <c r="BE17" s="1">
        <f>[5]Greece!BE$27</f>
        <v>0</v>
      </c>
      <c r="BF17" s="1">
        <f>[5]Greece!BF$27</f>
        <v>0</v>
      </c>
      <c r="BG17" s="1">
        <f>[5]Greece!BG$27</f>
        <v>0</v>
      </c>
      <c r="BH17" s="1">
        <f>[5]Greece!BH$27</f>
        <v>0</v>
      </c>
      <c r="BI17" s="1">
        <f>[5]Greece!BI$27</f>
        <v>0</v>
      </c>
      <c r="BJ17" s="1">
        <f>[5]Greece!BJ$27</f>
        <v>0</v>
      </c>
      <c r="BK17" s="1">
        <f>[5]Greece!BK$27</f>
        <v>0</v>
      </c>
      <c r="BL17" s="1">
        <f>[5]Greece!BL$27</f>
        <v>0</v>
      </c>
      <c r="BM17" s="1">
        <f>[5]Greece!BM$27</f>
        <v>0</v>
      </c>
      <c r="BN17" s="1">
        <f>[5]Greece!BN$27</f>
        <v>0</v>
      </c>
      <c r="BO17" s="1">
        <f>[5]Greece!BO$27</f>
        <v>0</v>
      </c>
      <c r="BP17" s="1">
        <f>[5]Greece!BP$27</f>
        <v>0</v>
      </c>
      <c r="BQ17" s="1">
        <f>[5]Greece!BQ$27</f>
        <v>0</v>
      </c>
      <c r="BR17" s="1">
        <f>[5]Greece!BR$27</f>
        <v>0</v>
      </c>
      <c r="BS17" s="1">
        <f>[5]Greece!BS$27</f>
        <v>0</v>
      </c>
      <c r="BT17" s="1">
        <f>[5]Greece!BT$27</f>
        <v>0</v>
      </c>
      <c r="BU17" s="1">
        <f>[5]Greece!BU$27</f>
        <v>0</v>
      </c>
      <c r="BV17" s="1">
        <f>[5]Greece!BV$27</f>
        <v>0</v>
      </c>
      <c r="BW17" s="1">
        <f>[5]Greece!BW$27</f>
        <v>0</v>
      </c>
      <c r="BX17" s="1">
        <f>[5]Greece!BX$27</f>
        <v>0</v>
      </c>
      <c r="BY17" s="1">
        <f>[5]Greece!BY$27</f>
        <v>0</v>
      </c>
      <c r="BZ17" s="1">
        <f>[5]Greece!BZ$27</f>
        <v>0</v>
      </c>
      <c r="CA17" s="1">
        <f>[5]Greece!CA$27</f>
        <v>0</v>
      </c>
      <c r="CB17" s="1">
        <f>[5]Greece!CB$27</f>
        <v>0</v>
      </c>
      <c r="CC17" s="1">
        <f>[5]Greece!CC$27</f>
        <v>0</v>
      </c>
      <c r="CD17" s="1">
        <f>[5]Greece!CD$27</f>
        <v>0</v>
      </c>
      <c r="CE17" s="1">
        <f>[5]Greece!CE$27</f>
        <v>0</v>
      </c>
      <c r="CF17" s="1">
        <f>[5]Greece!CF$27</f>
        <v>0</v>
      </c>
      <c r="CG17" s="1">
        <f>[5]Greece!CG$27</f>
        <v>0</v>
      </c>
      <c r="CH17" s="1">
        <f>[5]Greece!CH$27</f>
        <v>0</v>
      </c>
      <c r="CI17" s="1">
        <f>[5]Greece!CI$27</f>
        <v>0</v>
      </c>
      <c r="CJ17" s="1">
        <f>[5]Greece!CJ$27</f>
        <v>0</v>
      </c>
      <c r="CK17" s="1">
        <f>[5]Greece!CK$27</f>
        <v>0</v>
      </c>
      <c r="CL17" s="1">
        <f>[5]Greece!CL$27</f>
        <v>0</v>
      </c>
      <c r="CM17" s="1">
        <f>[5]Greece!CM$27</f>
        <v>0</v>
      </c>
      <c r="CN17" s="1">
        <f>[5]Greece!CN$27</f>
        <v>0</v>
      </c>
      <c r="CO17" s="1">
        <f>[5]Greece!CO$27</f>
        <v>0</v>
      </c>
      <c r="CP17" s="1">
        <f>[5]Greece!CP$27</f>
        <v>0</v>
      </c>
      <c r="CQ17" s="1">
        <f>[5]Greece!CQ$27</f>
        <v>0</v>
      </c>
      <c r="CR17" s="1">
        <f>[5]Greece!CR$27</f>
        <v>0</v>
      </c>
      <c r="CS17" s="1">
        <f>[5]Greece!CS$27</f>
        <v>0</v>
      </c>
      <c r="CT17" s="1">
        <f>[5]Greece!CT$27</f>
        <v>0</v>
      </c>
      <c r="CU17" s="1">
        <f>[5]Greece!CU$27</f>
        <v>0</v>
      </c>
      <c r="CV17" s="1">
        <f>[5]Greece!CV$27</f>
        <v>0</v>
      </c>
      <c r="CW17" s="1">
        <f>[5]Greece!CW$27</f>
        <v>0</v>
      </c>
      <c r="CX17" s="1">
        <f>[5]Greece!CX$27</f>
        <v>0</v>
      </c>
      <c r="CY17" s="1">
        <f>[5]Greece!CY$27</f>
        <v>0</v>
      </c>
      <c r="CZ17" s="1">
        <f>[5]Greece!CZ$27</f>
        <v>0</v>
      </c>
      <c r="DA17" s="1">
        <f>[5]Greece!DA$27</f>
        <v>0</v>
      </c>
      <c r="DB17" s="1">
        <f>[5]Greece!DB$27</f>
        <v>0</v>
      </c>
      <c r="DC17" s="1">
        <f>[5]Greece!DC$27</f>
        <v>0</v>
      </c>
      <c r="DD17" s="1">
        <f>[5]Greece!DD$27</f>
        <v>0</v>
      </c>
      <c r="DE17" s="1">
        <f>[5]Greece!DE$27</f>
        <v>0</v>
      </c>
      <c r="DF17" s="1">
        <f>[5]Greece!DF$27</f>
        <v>0</v>
      </c>
      <c r="DG17" s="1">
        <f>[5]Greece!DG$27</f>
        <v>0</v>
      </c>
      <c r="DH17" s="1">
        <f>[5]Greece!DH$27</f>
        <v>0</v>
      </c>
      <c r="DI17" s="1">
        <f>[5]Greece!DI$27</f>
        <v>0</v>
      </c>
      <c r="DJ17" s="1">
        <f>[5]Greece!DJ$27</f>
        <v>0</v>
      </c>
      <c r="DK17" s="1">
        <f>[5]Greece!DK$27</f>
        <v>0</v>
      </c>
      <c r="DL17" s="1">
        <f>[5]Greece!DL$27</f>
        <v>0</v>
      </c>
      <c r="DM17" s="1">
        <f>[5]Greece!DM$27</f>
        <v>0</v>
      </c>
      <c r="DN17" s="1">
        <f>[5]Greece!DN$27</f>
        <v>0</v>
      </c>
      <c r="DO17" s="1">
        <f>[5]Greece!DO$27</f>
        <v>0</v>
      </c>
      <c r="DP17" s="1">
        <f>[5]Greece!DP$27</f>
        <v>0</v>
      </c>
      <c r="DQ17" s="1">
        <f>[5]Greece!DQ$27</f>
        <v>0</v>
      </c>
      <c r="DR17" s="1">
        <f>[5]Greece!DR$27</f>
        <v>0</v>
      </c>
      <c r="DS17" s="1">
        <f>[5]Greece!DS$27</f>
        <v>0</v>
      </c>
      <c r="DT17" s="1">
        <f>[5]Greece!DT$27</f>
        <v>0</v>
      </c>
      <c r="DU17" s="1">
        <f>[5]Greece!DU$27</f>
        <v>0</v>
      </c>
      <c r="DV17" s="1">
        <f>[5]Greece!DV$27</f>
        <v>0</v>
      </c>
      <c r="DW17" s="1">
        <f>[5]Greece!DW$27</f>
        <v>0</v>
      </c>
      <c r="DX17" s="1">
        <f>[5]Greece!DX$27</f>
        <v>0</v>
      </c>
      <c r="DY17" s="1">
        <f>[5]Greece!DY$27</f>
        <v>0</v>
      </c>
      <c r="DZ17" s="1">
        <f>[5]Greece!DZ$27</f>
        <v>0</v>
      </c>
      <c r="EA17" s="1">
        <f>[5]Greece!EA$27</f>
        <v>0</v>
      </c>
      <c r="EB17" s="1">
        <f>[5]Greece!EB$27</f>
        <v>0</v>
      </c>
      <c r="EC17" s="1">
        <f>[5]Greece!EC$27</f>
        <v>0</v>
      </c>
      <c r="ED17" s="1">
        <f>[5]Greece!ED$27</f>
        <v>0</v>
      </c>
      <c r="EE17" s="1">
        <f>[5]Greece!EE$27</f>
        <v>0</v>
      </c>
      <c r="EF17" s="1">
        <f>[5]Greece!EF$27</f>
        <v>0</v>
      </c>
      <c r="EG17" s="1">
        <f>[5]Greece!EG$27</f>
        <v>0</v>
      </c>
      <c r="EH17" s="1">
        <f>[5]Greece!EH$27</f>
        <v>0</v>
      </c>
      <c r="EI17" s="1">
        <f>[5]Greece!EI$27</f>
        <v>0</v>
      </c>
      <c r="EJ17" s="1">
        <f>[5]Greece!EJ$27</f>
        <v>0</v>
      </c>
      <c r="EK17" s="1">
        <f>[5]Greece!EK$27</f>
        <v>0</v>
      </c>
      <c r="EL17" s="1">
        <f>[5]Greece!EL$27</f>
        <v>0</v>
      </c>
      <c r="EM17" s="1">
        <f>[5]Greece!EM$27</f>
        <v>0</v>
      </c>
      <c r="EN17" s="1">
        <f>[5]Greece!EN$27</f>
        <v>0</v>
      </c>
      <c r="EO17" s="1">
        <f>[5]Greece!EO$27</f>
        <v>0</v>
      </c>
      <c r="EP17" s="1">
        <f>[5]Greece!EP$27</f>
        <v>0</v>
      </c>
      <c r="EQ17" s="1">
        <f>[5]Greece!EQ$27</f>
        <v>0</v>
      </c>
      <c r="ER17" s="1">
        <f>[5]Greece!ER$27</f>
        <v>0</v>
      </c>
      <c r="ES17" s="1">
        <f>[5]Greece!ES$27</f>
        <v>0</v>
      </c>
      <c r="ET17" s="1">
        <f>[5]Greece!ET$27</f>
        <v>0</v>
      </c>
      <c r="EU17" s="1">
        <f>[5]Greece!EU$27</f>
        <v>0</v>
      </c>
      <c r="EV17" s="1">
        <f>[5]Greece!EV$27</f>
        <v>0</v>
      </c>
      <c r="EW17" s="1">
        <f>[5]Greece!EW$27</f>
        <v>0</v>
      </c>
      <c r="EX17" s="1">
        <f>[5]Greece!EX$27</f>
        <v>0</v>
      </c>
      <c r="EY17" s="1">
        <f>[5]Greece!EY$27</f>
        <v>1.0000000000000002E-2</v>
      </c>
      <c r="EZ17" s="1">
        <f>[5]Greece!EZ$27</f>
        <v>0</v>
      </c>
      <c r="FA17" s="1">
        <f>[5]Greece!FA$27</f>
        <v>0</v>
      </c>
      <c r="FB17" s="1">
        <f>[5]Greece!FB$27</f>
        <v>0</v>
      </c>
      <c r="FC17" s="1">
        <f>[5]Greece!FC$27</f>
        <v>0</v>
      </c>
      <c r="FD17" s="1">
        <f>[5]Greece!FD$27</f>
        <v>0</v>
      </c>
      <c r="FE17" s="1">
        <f>[5]Greece!FE$27</f>
        <v>0</v>
      </c>
      <c r="FF17" s="1">
        <f>[5]Greece!FF$27</f>
        <v>0</v>
      </c>
      <c r="FG17" s="1">
        <f>[5]Greece!FG$27</f>
        <v>0</v>
      </c>
      <c r="FH17" s="1">
        <f>[5]Greece!FH$27</f>
        <v>0</v>
      </c>
      <c r="FI17" s="1">
        <f>[5]Greece!FI$27</f>
        <v>0</v>
      </c>
      <c r="FJ17" s="1">
        <f>[5]Greece!FJ$27</f>
        <v>0</v>
      </c>
      <c r="FK17" s="1">
        <f>[5]Greece!FK$27</f>
        <v>0</v>
      </c>
      <c r="FL17" s="1">
        <f>[5]Greece!FL$27</f>
        <v>0</v>
      </c>
      <c r="FM17" s="1">
        <f>[5]Greece!FM$27</f>
        <v>0</v>
      </c>
      <c r="FN17" s="1">
        <f>[5]Greece!FN$27</f>
        <v>0</v>
      </c>
      <c r="FO17" s="1">
        <f>[5]Greece!FO$27</f>
        <v>0</v>
      </c>
      <c r="FP17" s="1">
        <f>[5]Greece!FP$27</f>
        <v>0</v>
      </c>
      <c r="FQ17" s="1">
        <f>[5]Greece!FQ$27</f>
        <v>0</v>
      </c>
      <c r="FR17" s="1">
        <f>[5]Greece!FR$27</f>
        <v>0.13300000000000001</v>
      </c>
      <c r="FS17" s="1">
        <f>[5]Greece!FS$27</f>
        <v>0</v>
      </c>
      <c r="FT17" s="1">
        <f>[5]Greece!FT$27</f>
        <v>0</v>
      </c>
      <c r="FU17" s="1">
        <f>[5]Greece!FU$27</f>
        <v>0</v>
      </c>
      <c r="FV17" s="1">
        <f>[5]Greece!FV$27</f>
        <v>0</v>
      </c>
      <c r="FW17" s="1">
        <f>[5]Greece!FW$27</f>
        <v>0</v>
      </c>
      <c r="FX17" s="1">
        <f>[5]Greece!FX$27</f>
        <v>0</v>
      </c>
      <c r="FY17" s="1">
        <f>[5]Greece!FY$27</f>
        <v>0</v>
      </c>
      <c r="FZ17" s="7">
        <f>SUM($B17:FY17)</f>
        <v>0.14300000000000002</v>
      </c>
    </row>
    <row r="18" spans="1:182">
      <c r="A18" t="s">
        <v>33</v>
      </c>
      <c r="B18" s="1">
        <f>[5]Hungary!B$27</f>
        <v>0</v>
      </c>
      <c r="C18" s="1">
        <f>[5]Hungary!C$27</f>
        <v>0</v>
      </c>
      <c r="D18" s="1">
        <f>[5]Hungary!D$27</f>
        <v>0</v>
      </c>
      <c r="E18" s="1">
        <f>[5]Hungary!E$27</f>
        <v>0</v>
      </c>
      <c r="F18" s="1">
        <f>[5]Hungary!F$27</f>
        <v>0</v>
      </c>
      <c r="G18" s="1">
        <f>[5]Hungary!G$27</f>
        <v>0</v>
      </c>
      <c r="H18" s="1">
        <f>[5]Hungary!H$27</f>
        <v>0</v>
      </c>
      <c r="I18" s="1">
        <f>[5]Hungary!I$27</f>
        <v>0</v>
      </c>
      <c r="J18" s="1">
        <f>[5]Hungary!J$27</f>
        <v>0</v>
      </c>
      <c r="K18" s="1">
        <f>[5]Hungary!K$27</f>
        <v>0</v>
      </c>
      <c r="L18" s="1">
        <f>[5]Hungary!L$27</f>
        <v>0</v>
      </c>
      <c r="M18" s="1">
        <f>[5]Hungary!M$27</f>
        <v>0</v>
      </c>
      <c r="N18" s="1">
        <f>[5]Hungary!N$27</f>
        <v>0</v>
      </c>
      <c r="O18" s="1">
        <f>[5]Hungary!O$27</f>
        <v>0</v>
      </c>
      <c r="P18" s="1">
        <f>[5]Hungary!P$27</f>
        <v>0</v>
      </c>
      <c r="Q18" s="1">
        <f>[5]Hungary!Q$27</f>
        <v>0</v>
      </c>
      <c r="R18" s="1">
        <f>[5]Hungary!R$27</f>
        <v>0</v>
      </c>
      <c r="S18" s="1">
        <f>[5]Hungary!S$27</f>
        <v>0</v>
      </c>
      <c r="T18" s="1">
        <f>[5]Hungary!T$27</f>
        <v>0</v>
      </c>
      <c r="U18" s="1">
        <f>[5]Hungary!U$27</f>
        <v>0</v>
      </c>
      <c r="V18" s="1">
        <f>[5]Hungary!V$27</f>
        <v>0</v>
      </c>
      <c r="W18" s="1">
        <f>[5]Hungary!W$27</f>
        <v>0</v>
      </c>
      <c r="X18" s="1">
        <f>[5]Hungary!X$27</f>
        <v>0</v>
      </c>
      <c r="Y18" s="1">
        <f>[5]Hungary!Y$27</f>
        <v>0</v>
      </c>
      <c r="Z18" s="1">
        <f>[5]Hungary!Z$27</f>
        <v>0</v>
      </c>
      <c r="AA18" s="1">
        <f>[5]Hungary!AA$27</f>
        <v>0</v>
      </c>
      <c r="AB18" s="1">
        <f>[5]Hungary!AB$27</f>
        <v>0</v>
      </c>
      <c r="AC18" s="1">
        <f>[5]Hungary!AC$27</f>
        <v>0</v>
      </c>
      <c r="AD18" s="1">
        <f>[5]Hungary!AD$27</f>
        <v>0</v>
      </c>
      <c r="AE18" s="1">
        <f>[5]Hungary!AE$27</f>
        <v>0</v>
      </c>
      <c r="AF18" s="1">
        <f>[5]Hungary!AF$27</f>
        <v>0</v>
      </c>
      <c r="AG18" s="1">
        <f>[5]Hungary!AG$27</f>
        <v>0</v>
      </c>
      <c r="AH18" s="1">
        <f>[5]Hungary!AH$27</f>
        <v>0</v>
      </c>
      <c r="AI18" s="1">
        <f>[5]Hungary!AI$27</f>
        <v>0</v>
      </c>
      <c r="AJ18" s="1">
        <f>[5]Hungary!AJ$27</f>
        <v>0</v>
      </c>
      <c r="AK18" s="1">
        <f>[5]Hungary!AK$27</f>
        <v>0</v>
      </c>
      <c r="AL18" s="1">
        <f>[5]Hungary!AL$27</f>
        <v>0</v>
      </c>
      <c r="AM18" s="1">
        <f>[5]Hungary!AM$27</f>
        <v>0</v>
      </c>
      <c r="AN18" s="1">
        <f>[5]Hungary!AN$27</f>
        <v>0</v>
      </c>
      <c r="AO18" s="1">
        <f>[5]Hungary!AO$27</f>
        <v>0</v>
      </c>
      <c r="AP18" s="1">
        <f>[5]Hungary!AP$27</f>
        <v>0</v>
      </c>
      <c r="AQ18" s="1">
        <f>[5]Hungary!AQ$27</f>
        <v>0</v>
      </c>
      <c r="AR18" s="1">
        <f>[5]Hungary!AR$27</f>
        <v>0</v>
      </c>
      <c r="AS18" s="1">
        <f>[5]Hungary!AS$27</f>
        <v>0</v>
      </c>
      <c r="AT18" s="1">
        <f>[5]Hungary!AT$27</f>
        <v>0</v>
      </c>
      <c r="AU18" s="1">
        <f>[5]Hungary!AU$27</f>
        <v>0</v>
      </c>
      <c r="AV18" s="1">
        <f>[5]Hungary!AV$27</f>
        <v>0</v>
      </c>
      <c r="AW18" s="1">
        <f>[5]Hungary!AW$27</f>
        <v>0</v>
      </c>
      <c r="AX18" s="1">
        <f>[5]Hungary!AX$27</f>
        <v>0</v>
      </c>
      <c r="AY18" s="1">
        <f>[5]Hungary!AY$27</f>
        <v>0</v>
      </c>
      <c r="AZ18" s="1">
        <f>[5]Hungary!AZ$27</f>
        <v>0</v>
      </c>
      <c r="BA18" s="1">
        <f>[5]Hungary!BA$27</f>
        <v>0</v>
      </c>
      <c r="BB18" s="1">
        <f>[5]Hungary!BB$27</f>
        <v>0</v>
      </c>
      <c r="BC18" s="1">
        <f>[5]Hungary!BC$27</f>
        <v>0</v>
      </c>
      <c r="BD18" s="1">
        <f>[5]Hungary!BD$27</f>
        <v>0</v>
      </c>
      <c r="BE18" s="1">
        <f>[5]Hungary!BE$27</f>
        <v>0</v>
      </c>
      <c r="BF18" s="1">
        <f>[5]Hungary!BF$27</f>
        <v>0</v>
      </c>
      <c r="BG18" s="1">
        <f>[5]Hungary!BG$27</f>
        <v>0</v>
      </c>
      <c r="BH18" s="1">
        <f>[5]Hungary!BH$27</f>
        <v>0</v>
      </c>
      <c r="BI18" s="1">
        <f>[5]Hungary!BI$27</f>
        <v>0</v>
      </c>
      <c r="BJ18" s="1">
        <f>[5]Hungary!BJ$27</f>
        <v>0</v>
      </c>
      <c r="BK18" s="1">
        <f>[5]Hungary!BK$27</f>
        <v>0</v>
      </c>
      <c r="BL18" s="1">
        <f>[5]Hungary!BL$27</f>
        <v>0</v>
      </c>
      <c r="BM18" s="1">
        <f>[5]Hungary!BM$27</f>
        <v>0</v>
      </c>
      <c r="BN18" s="1">
        <f>[5]Hungary!BN$27</f>
        <v>0</v>
      </c>
      <c r="BO18" s="1">
        <f>[5]Hungary!BO$27</f>
        <v>0</v>
      </c>
      <c r="BP18" s="1">
        <f>[5]Hungary!BP$27</f>
        <v>0</v>
      </c>
      <c r="BQ18" s="1">
        <f>[5]Hungary!BQ$27</f>
        <v>0</v>
      </c>
      <c r="BR18" s="1">
        <f>[5]Hungary!BR$27</f>
        <v>0</v>
      </c>
      <c r="BS18" s="1">
        <f>[5]Hungary!BS$27</f>
        <v>0</v>
      </c>
      <c r="BT18" s="1">
        <f>[5]Hungary!BT$27</f>
        <v>0</v>
      </c>
      <c r="BU18" s="1">
        <f>[5]Hungary!BU$27</f>
        <v>0</v>
      </c>
      <c r="BV18" s="1">
        <f>[5]Hungary!BV$27</f>
        <v>0</v>
      </c>
      <c r="BW18" s="1">
        <f>[5]Hungary!BW$27</f>
        <v>0</v>
      </c>
      <c r="BX18" s="1">
        <f>[5]Hungary!BX$27</f>
        <v>0</v>
      </c>
      <c r="BY18" s="1">
        <f>[5]Hungary!BY$27</f>
        <v>0</v>
      </c>
      <c r="BZ18" s="1">
        <f>[5]Hungary!BZ$27</f>
        <v>0</v>
      </c>
      <c r="CA18" s="1">
        <f>[5]Hungary!CA$27</f>
        <v>0</v>
      </c>
      <c r="CB18" s="1">
        <f>[5]Hungary!CB$27</f>
        <v>0</v>
      </c>
      <c r="CC18" s="1">
        <f>[5]Hungary!CC$27</f>
        <v>0</v>
      </c>
      <c r="CD18" s="1">
        <f>[5]Hungary!CD$27</f>
        <v>0</v>
      </c>
      <c r="CE18" s="1">
        <f>[5]Hungary!CE$27</f>
        <v>0</v>
      </c>
      <c r="CF18" s="1">
        <f>[5]Hungary!CF$27</f>
        <v>0</v>
      </c>
      <c r="CG18" s="1">
        <f>[5]Hungary!CG$27</f>
        <v>0</v>
      </c>
      <c r="CH18" s="1">
        <f>[5]Hungary!CH$27</f>
        <v>0</v>
      </c>
      <c r="CI18" s="1">
        <f>[5]Hungary!CI$27</f>
        <v>0</v>
      </c>
      <c r="CJ18" s="1">
        <f>[5]Hungary!CJ$27</f>
        <v>0</v>
      </c>
      <c r="CK18" s="1">
        <f>[5]Hungary!CK$27</f>
        <v>0</v>
      </c>
      <c r="CL18" s="1">
        <f>[5]Hungary!CL$27</f>
        <v>0</v>
      </c>
      <c r="CM18" s="1">
        <f>[5]Hungary!CM$27</f>
        <v>0</v>
      </c>
      <c r="CN18" s="1">
        <f>[5]Hungary!CN$27</f>
        <v>0</v>
      </c>
      <c r="CO18" s="1">
        <f>[5]Hungary!CO$27</f>
        <v>0</v>
      </c>
      <c r="CP18" s="1">
        <f>[5]Hungary!CP$27</f>
        <v>0</v>
      </c>
      <c r="CQ18" s="1">
        <f>[5]Hungary!CQ$27</f>
        <v>0</v>
      </c>
      <c r="CR18" s="1">
        <f>[5]Hungary!CR$27</f>
        <v>0</v>
      </c>
      <c r="CS18" s="1">
        <f>[5]Hungary!CS$27</f>
        <v>0</v>
      </c>
      <c r="CT18" s="1">
        <f>[5]Hungary!CT$27</f>
        <v>0</v>
      </c>
      <c r="CU18" s="1">
        <f>[5]Hungary!CU$27</f>
        <v>0</v>
      </c>
      <c r="CV18" s="1">
        <f>[5]Hungary!CV$27</f>
        <v>0</v>
      </c>
      <c r="CW18" s="1">
        <f>[5]Hungary!CW$27</f>
        <v>0</v>
      </c>
      <c r="CX18" s="1">
        <f>[5]Hungary!CX$27</f>
        <v>0</v>
      </c>
      <c r="CY18" s="1">
        <f>[5]Hungary!CY$27</f>
        <v>0</v>
      </c>
      <c r="CZ18" s="1">
        <f>[5]Hungary!CZ$27</f>
        <v>0</v>
      </c>
      <c r="DA18" s="1">
        <f>[5]Hungary!DA$27</f>
        <v>0</v>
      </c>
      <c r="DB18" s="1">
        <f>[5]Hungary!DB$27</f>
        <v>0</v>
      </c>
      <c r="DC18" s="1">
        <f>[5]Hungary!DC$27</f>
        <v>0</v>
      </c>
      <c r="DD18" s="1">
        <f>[5]Hungary!DD$27</f>
        <v>0</v>
      </c>
      <c r="DE18" s="1">
        <f>[5]Hungary!DE$27</f>
        <v>0</v>
      </c>
      <c r="DF18" s="1">
        <f>[5]Hungary!DF$27</f>
        <v>0</v>
      </c>
      <c r="DG18" s="1">
        <f>[5]Hungary!DG$27</f>
        <v>0</v>
      </c>
      <c r="DH18" s="1">
        <f>[5]Hungary!DH$27</f>
        <v>0</v>
      </c>
      <c r="DI18" s="1">
        <f>[5]Hungary!DI$27</f>
        <v>0</v>
      </c>
      <c r="DJ18" s="1">
        <f>[5]Hungary!DJ$27</f>
        <v>0</v>
      </c>
      <c r="DK18" s="1">
        <f>[5]Hungary!DK$27</f>
        <v>0</v>
      </c>
      <c r="DL18" s="1">
        <f>[5]Hungary!DL$27</f>
        <v>0</v>
      </c>
      <c r="DM18" s="1">
        <f>[5]Hungary!DM$27</f>
        <v>0</v>
      </c>
      <c r="DN18" s="1">
        <f>[5]Hungary!DN$27</f>
        <v>0</v>
      </c>
      <c r="DO18" s="1">
        <f>[5]Hungary!DO$27</f>
        <v>0</v>
      </c>
      <c r="DP18" s="1">
        <f>[5]Hungary!DP$27</f>
        <v>0</v>
      </c>
      <c r="DQ18" s="1">
        <f>[5]Hungary!DQ$27</f>
        <v>0</v>
      </c>
      <c r="DR18" s="1">
        <f>[5]Hungary!DR$27</f>
        <v>0</v>
      </c>
      <c r="DS18" s="1">
        <f>[5]Hungary!DS$27</f>
        <v>0</v>
      </c>
      <c r="DT18" s="1">
        <f>[5]Hungary!DT$27</f>
        <v>0</v>
      </c>
      <c r="DU18" s="1">
        <f>[5]Hungary!DU$27</f>
        <v>0</v>
      </c>
      <c r="DV18" s="1">
        <f>[5]Hungary!DV$27</f>
        <v>0</v>
      </c>
      <c r="DW18" s="1">
        <f>[5]Hungary!DW$27</f>
        <v>0</v>
      </c>
      <c r="DX18" s="1">
        <f>[5]Hungary!DX$27</f>
        <v>0</v>
      </c>
      <c r="DY18" s="1">
        <f>[5]Hungary!DY$27</f>
        <v>0</v>
      </c>
      <c r="DZ18" s="1">
        <f>[5]Hungary!DZ$27</f>
        <v>0</v>
      </c>
      <c r="EA18" s="1">
        <f>[5]Hungary!EA$27</f>
        <v>0</v>
      </c>
      <c r="EB18" s="1">
        <f>[5]Hungary!EB$27</f>
        <v>0</v>
      </c>
      <c r="EC18" s="1">
        <f>[5]Hungary!EC$27</f>
        <v>0</v>
      </c>
      <c r="ED18" s="1">
        <f>[5]Hungary!ED$27</f>
        <v>0</v>
      </c>
      <c r="EE18" s="1">
        <f>[5]Hungary!EE$27</f>
        <v>0</v>
      </c>
      <c r="EF18" s="1">
        <f>[5]Hungary!EF$27</f>
        <v>0</v>
      </c>
      <c r="EG18" s="1">
        <f>[5]Hungary!EG$27</f>
        <v>0</v>
      </c>
      <c r="EH18" s="1">
        <f>[5]Hungary!EH$27</f>
        <v>0</v>
      </c>
      <c r="EI18" s="1">
        <f>[5]Hungary!EI$27</f>
        <v>0</v>
      </c>
      <c r="EJ18" s="1">
        <f>[5]Hungary!EJ$27</f>
        <v>0</v>
      </c>
      <c r="EK18" s="1">
        <f>[5]Hungary!EK$27</f>
        <v>0</v>
      </c>
      <c r="EL18" s="1">
        <f>[5]Hungary!EL$27</f>
        <v>0</v>
      </c>
      <c r="EM18" s="1">
        <f>[5]Hungary!EM$27</f>
        <v>0</v>
      </c>
      <c r="EN18" s="1">
        <f>[5]Hungary!EN$27</f>
        <v>0</v>
      </c>
      <c r="EO18" s="1">
        <f>[5]Hungary!EO$27</f>
        <v>0</v>
      </c>
      <c r="EP18" s="1">
        <f>[5]Hungary!EP$27</f>
        <v>0</v>
      </c>
      <c r="EQ18" s="1">
        <f>[5]Hungary!EQ$27</f>
        <v>0</v>
      </c>
      <c r="ER18" s="1">
        <f>[5]Hungary!ER$27</f>
        <v>0</v>
      </c>
      <c r="ES18" s="1">
        <f>[5]Hungary!ES$27</f>
        <v>0</v>
      </c>
      <c r="ET18" s="1">
        <f>[5]Hungary!ET$27</f>
        <v>0</v>
      </c>
      <c r="EU18" s="1">
        <f>[5]Hungary!EU$27</f>
        <v>3.0000000000000001E-3</v>
      </c>
      <c r="EV18" s="1">
        <f>[5]Hungary!EV$27</f>
        <v>0</v>
      </c>
      <c r="EW18" s="1">
        <f>[5]Hungary!EW$27</f>
        <v>0</v>
      </c>
      <c r="EX18" s="1">
        <f>[5]Hungary!EX$27</f>
        <v>0</v>
      </c>
      <c r="EY18" s="1">
        <f>[5]Hungary!EY$27</f>
        <v>0</v>
      </c>
      <c r="EZ18" s="1">
        <f>[5]Hungary!EZ$27</f>
        <v>0</v>
      </c>
      <c r="FA18" s="1">
        <f>[5]Hungary!FA$27</f>
        <v>0</v>
      </c>
      <c r="FB18" s="1">
        <f>[5]Hungary!FB$27</f>
        <v>0</v>
      </c>
      <c r="FC18" s="1">
        <f>[5]Hungary!FC$27</f>
        <v>0</v>
      </c>
      <c r="FD18" s="1">
        <f>[5]Hungary!FD$27</f>
        <v>1.7999999999999999E-2</v>
      </c>
      <c r="FE18" s="1">
        <f>[5]Hungary!FE$27</f>
        <v>0</v>
      </c>
      <c r="FF18" s="1">
        <f>[5]Hungary!FF$27</f>
        <v>0</v>
      </c>
      <c r="FG18" s="1">
        <f>[5]Hungary!FG$27</f>
        <v>0.51700000000000002</v>
      </c>
      <c r="FH18" s="1">
        <f>[5]Hungary!FH$27</f>
        <v>0</v>
      </c>
      <c r="FI18" s="1">
        <f>[5]Hungary!FI$27</f>
        <v>0</v>
      </c>
      <c r="FJ18" s="1">
        <f>[5]Hungary!FJ$27</f>
        <v>0</v>
      </c>
      <c r="FK18" s="1">
        <f>[5]Hungary!FK$27</f>
        <v>0.31000000000000005</v>
      </c>
      <c r="FL18" s="1">
        <f>[5]Hungary!FL$27</f>
        <v>0</v>
      </c>
      <c r="FM18" s="1">
        <f>[5]Hungary!FM$27</f>
        <v>0</v>
      </c>
      <c r="FN18" s="1">
        <f>[5]Hungary!FN$27</f>
        <v>0</v>
      </c>
      <c r="FO18" s="1">
        <f>[5]Hungary!FO$27</f>
        <v>0</v>
      </c>
      <c r="FP18" s="1">
        <f>[5]Hungary!FP$27</f>
        <v>0</v>
      </c>
      <c r="FQ18" s="1">
        <f>[5]Hungary!FQ$27</f>
        <v>0</v>
      </c>
      <c r="FR18" s="1">
        <f>[5]Hungary!FR$27</f>
        <v>0</v>
      </c>
      <c r="FS18" s="1">
        <f>[5]Hungary!FS$27</f>
        <v>0</v>
      </c>
      <c r="FT18" s="1">
        <f>[5]Hungary!FT$27</f>
        <v>0.49399999999999999</v>
      </c>
      <c r="FU18" s="1">
        <f>[5]Hungary!FU$27</f>
        <v>0</v>
      </c>
      <c r="FV18" s="1">
        <f>[5]Hungary!FV$27</f>
        <v>0.13300000000000001</v>
      </c>
      <c r="FW18" s="1">
        <f>[5]Hungary!FW$27</f>
        <v>0</v>
      </c>
      <c r="FX18" s="1">
        <f>[5]Hungary!FX$27</f>
        <v>0</v>
      </c>
      <c r="FY18" s="1">
        <f>[5]Hungary!FY$27</f>
        <v>0</v>
      </c>
      <c r="FZ18" s="7">
        <f>SUM($B18:FY18)</f>
        <v>1.4750000000000001</v>
      </c>
    </row>
    <row r="19" spans="1:182">
      <c r="A19" t="s">
        <v>36</v>
      </c>
      <c r="B19" s="1">
        <f>[5]Ireland!B$27</f>
        <v>0</v>
      </c>
      <c r="C19" s="1">
        <f>[5]Ireland!C$27</f>
        <v>0</v>
      </c>
      <c r="D19" s="1">
        <f>[5]Ireland!D$27</f>
        <v>0</v>
      </c>
      <c r="E19" s="1">
        <f>[5]Ireland!E$27</f>
        <v>0</v>
      </c>
      <c r="F19" s="1">
        <f>[5]Ireland!F$27</f>
        <v>0</v>
      </c>
      <c r="G19" s="1">
        <f>[5]Ireland!G$27</f>
        <v>0</v>
      </c>
      <c r="H19" s="1">
        <f>[5]Ireland!H$27</f>
        <v>0</v>
      </c>
      <c r="I19" s="1">
        <f>[5]Ireland!I$27</f>
        <v>0</v>
      </c>
      <c r="J19" s="1">
        <f>[5]Ireland!J$27</f>
        <v>0</v>
      </c>
      <c r="K19" s="1">
        <f>[5]Ireland!K$27</f>
        <v>0</v>
      </c>
      <c r="L19" s="1">
        <f>[5]Ireland!L$27</f>
        <v>0</v>
      </c>
      <c r="M19" s="1">
        <f>[5]Ireland!M$27</f>
        <v>0</v>
      </c>
      <c r="N19" s="1">
        <f>[5]Ireland!N$27</f>
        <v>0</v>
      </c>
      <c r="O19" s="1">
        <f>[5]Ireland!O$27</f>
        <v>0</v>
      </c>
      <c r="P19" s="1">
        <f>[5]Ireland!P$27</f>
        <v>0</v>
      </c>
      <c r="Q19" s="1">
        <f>[5]Ireland!Q$27</f>
        <v>0</v>
      </c>
      <c r="R19" s="1">
        <f>[5]Ireland!R$27</f>
        <v>0</v>
      </c>
      <c r="S19" s="1">
        <f>[5]Ireland!S$27</f>
        <v>0</v>
      </c>
      <c r="T19" s="1">
        <f>[5]Ireland!T$27</f>
        <v>0</v>
      </c>
      <c r="U19" s="1">
        <f>[5]Ireland!U$27</f>
        <v>0</v>
      </c>
      <c r="V19" s="1">
        <f>[5]Ireland!V$27</f>
        <v>0</v>
      </c>
      <c r="W19" s="1">
        <f>[5]Ireland!W$27</f>
        <v>0</v>
      </c>
      <c r="X19" s="1">
        <f>[5]Ireland!X$27</f>
        <v>0</v>
      </c>
      <c r="Y19" s="1">
        <f>[5]Ireland!Y$27</f>
        <v>0</v>
      </c>
      <c r="Z19" s="1">
        <f>[5]Ireland!Z$27</f>
        <v>0</v>
      </c>
      <c r="AA19" s="1">
        <f>[5]Ireland!AA$27</f>
        <v>0</v>
      </c>
      <c r="AB19" s="1">
        <f>[5]Ireland!AB$27</f>
        <v>0</v>
      </c>
      <c r="AC19" s="1">
        <f>[5]Ireland!AC$27</f>
        <v>0</v>
      </c>
      <c r="AD19" s="1">
        <f>[5]Ireland!AD$27</f>
        <v>0</v>
      </c>
      <c r="AE19" s="1">
        <f>[5]Ireland!AE$27</f>
        <v>0</v>
      </c>
      <c r="AF19" s="1">
        <f>[5]Ireland!AF$27</f>
        <v>0</v>
      </c>
      <c r="AG19" s="1">
        <f>[5]Ireland!AG$27</f>
        <v>0</v>
      </c>
      <c r="AH19" s="1">
        <f>[5]Ireland!AH$27</f>
        <v>0</v>
      </c>
      <c r="AI19" s="1">
        <f>[5]Ireland!AI$27</f>
        <v>0</v>
      </c>
      <c r="AJ19" s="1">
        <f>[5]Ireland!AJ$27</f>
        <v>0</v>
      </c>
      <c r="AK19" s="1">
        <f>[5]Ireland!AK$27</f>
        <v>0</v>
      </c>
      <c r="AL19" s="1">
        <f>[5]Ireland!AL$27</f>
        <v>0</v>
      </c>
      <c r="AM19" s="1">
        <f>[5]Ireland!AM$27</f>
        <v>0</v>
      </c>
      <c r="AN19" s="1">
        <f>[5]Ireland!AN$27</f>
        <v>0</v>
      </c>
      <c r="AO19" s="1">
        <f>[5]Ireland!AO$27</f>
        <v>0</v>
      </c>
      <c r="AP19" s="1">
        <f>[5]Ireland!AP$27</f>
        <v>0</v>
      </c>
      <c r="AQ19" s="1">
        <f>[5]Ireland!AQ$27</f>
        <v>0</v>
      </c>
      <c r="AR19" s="1">
        <f>[5]Ireland!AR$27</f>
        <v>0</v>
      </c>
      <c r="AS19" s="1">
        <f>[5]Ireland!AS$27</f>
        <v>0</v>
      </c>
      <c r="AT19" s="1">
        <f>[5]Ireland!AT$27</f>
        <v>0</v>
      </c>
      <c r="AU19" s="1">
        <f>[5]Ireland!AU$27</f>
        <v>0</v>
      </c>
      <c r="AV19" s="1">
        <f>[5]Ireland!AV$27</f>
        <v>0</v>
      </c>
      <c r="AW19" s="1">
        <f>[5]Ireland!AW$27</f>
        <v>0</v>
      </c>
      <c r="AX19" s="1">
        <f>[5]Ireland!AX$27</f>
        <v>0</v>
      </c>
      <c r="AY19" s="1">
        <f>[5]Ireland!AY$27</f>
        <v>0</v>
      </c>
      <c r="AZ19" s="1">
        <f>[5]Ireland!AZ$27</f>
        <v>0</v>
      </c>
      <c r="BA19" s="1">
        <f>[5]Ireland!BA$27</f>
        <v>0</v>
      </c>
      <c r="BB19" s="1">
        <f>[5]Ireland!BB$27</f>
        <v>0</v>
      </c>
      <c r="BC19" s="1">
        <f>[5]Ireland!BC$27</f>
        <v>0</v>
      </c>
      <c r="BD19" s="1">
        <f>[5]Ireland!BD$27</f>
        <v>0</v>
      </c>
      <c r="BE19" s="1">
        <f>[5]Ireland!BE$27</f>
        <v>0</v>
      </c>
      <c r="BF19" s="1">
        <f>[5]Ireland!BF$27</f>
        <v>0</v>
      </c>
      <c r="BG19" s="1">
        <f>[5]Ireland!BG$27</f>
        <v>0</v>
      </c>
      <c r="BH19" s="1">
        <f>[5]Ireland!BH$27</f>
        <v>0</v>
      </c>
      <c r="BI19" s="1">
        <f>[5]Ireland!BI$27</f>
        <v>0</v>
      </c>
      <c r="BJ19" s="1">
        <f>[5]Ireland!BJ$27</f>
        <v>0</v>
      </c>
      <c r="BK19" s="1">
        <f>[5]Ireland!BK$27</f>
        <v>0</v>
      </c>
      <c r="BL19" s="1">
        <f>[5]Ireland!BL$27</f>
        <v>0</v>
      </c>
      <c r="BM19" s="1">
        <f>[5]Ireland!BM$27</f>
        <v>0</v>
      </c>
      <c r="BN19" s="1">
        <f>[5]Ireland!BN$27</f>
        <v>0</v>
      </c>
      <c r="BO19" s="1">
        <f>[5]Ireland!BO$27</f>
        <v>0</v>
      </c>
      <c r="BP19" s="1">
        <f>[5]Ireland!BP$27</f>
        <v>0</v>
      </c>
      <c r="BQ19" s="1">
        <f>[5]Ireland!BQ$27</f>
        <v>0</v>
      </c>
      <c r="BR19" s="1">
        <f>[5]Ireland!BR$27</f>
        <v>0</v>
      </c>
      <c r="BS19" s="1">
        <f>[5]Ireland!BS$27</f>
        <v>0</v>
      </c>
      <c r="BT19" s="1">
        <f>[5]Ireland!BT$27</f>
        <v>0</v>
      </c>
      <c r="BU19" s="1">
        <f>[5]Ireland!BU$27</f>
        <v>0</v>
      </c>
      <c r="BV19" s="1">
        <f>[5]Ireland!BV$27</f>
        <v>0</v>
      </c>
      <c r="BW19" s="1">
        <f>[5]Ireland!BW$27</f>
        <v>0</v>
      </c>
      <c r="BX19" s="1">
        <f>[5]Ireland!BX$27</f>
        <v>0</v>
      </c>
      <c r="BY19" s="1">
        <f>[5]Ireland!BY$27</f>
        <v>0</v>
      </c>
      <c r="BZ19" s="1">
        <f>[5]Ireland!BZ$27</f>
        <v>0</v>
      </c>
      <c r="CA19" s="1">
        <f>[5]Ireland!CA$27</f>
        <v>0</v>
      </c>
      <c r="CB19" s="1">
        <f>[5]Ireland!CB$27</f>
        <v>0</v>
      </c>
      <c r="CC19" s="1">
        <f>[5]Ireland!CC$27</f>
        <v>0</v>
      </c>
      <c r="CD19" s="1">
        <f>[5]Ireland!CD$27</f>
        <v>0</v>
      </c>
      <c r="CE19" s="1">
        <f>[5]Ireland!CE$27</f>
        <v>0</v>
      </c>
      <c r="CF19" s="1">
        <f>[5]Ireland!CF$27</f>
        <v>0</v>
      </c>
      <c r="CG19" s="1">
        <f>[5]Ireland!CG$27</f>
        <v>0</v>
      </c>
      <c r="CH19" s="1">
        <f>[5]Ireland!CH$27</f>
        <v>0</v>
      </c>
      <c r="CI19" s="1">
        <f>[5]Ireland!CI$27</f>
        <v>0</v>
      </c>
      <c r="CJ19" s="1">
        <f>[5]Ireland!CJ$27</f>
        <v>0</v>
      </c>
      <c r="CK19" s="1">
        <f>[5]Ireland!CK$27</f>
        <v>0</v>
      </c>
      <c r="CL19" s="1">
        <f>[5]Ireland!CL$27</f>
        <v>0</v>
      </c>
      <c r="CM19" s="1">
        <f>[5]Ireland!CM$27</f>
        <v>0</v>
      </c>
      <c r="CN19" s="1">
        <f>[5]Ireland!CN$27</f>
        <v>0</v>
      </c>
      <c r="CO19" s="1">
        <f>[5]Ireland!CO$27</f>
        <v>0</v>
      </c>
      <c r="CP19" s="1">
        <f>[5]Ireland!CP$27</f>
        <v>0</v>
      </c>
      <c r="CQ19" s="1">
        <f>[5]Ireland!CQ$27</f>
        <v>0</v>
      </c>
      <c r="CR19" s="1">
        <f>[5]Ireland!CR$27</f>
        <v>0</v>
      </c>
      <c r="CS19" s="1">
        <f>[5]Ireland!CS$27</f>
        <v>0</v>
      </c>
      <c r="CT19" s="1">
        <f>[5]Ireland!CT$27</f>
        <v>0</v>
      </c>
      <c r="CU19" s="1">
        <f>[5]Ireland!CU$27</f>
        <v>0</v>
      </c>
      <c r="CV19" s="1">
        <f>[5]Ireland!CV$27</f>
        <v>0</v>
      </c>
      <c r="CW19" s="1">
        <f>[5]Ireland!CW$27</f>
        <v>0</v>
      </c>
      <c r="CX19" s="1">
        <f>[5]Ireland!CX$27</f>
        <v>0</v>
      </c>
      <c r="CY19" s="1">
        <f>[5]Ireland!CY$27</f>
        <v>0</v>
      </c>
      <c r="CZ19" s="1">
        <f>[5]Ireland!CZ$27</f>
        <v>0</v>
      </c>
      <c r="DA19" s="1">
        <f>[5]Ireland!DA$27</f>
        <v>0</v>
      </c>
      <c r="DB19" s="1">
        <f>[5]Ireland!DB$27</f>
        <v>0</v>
      </c>
      <c r="DC19" s="1">
        <f>[5]Ireland!DC$27</f>
        <v>0</v>
      </c>
      <c r="DD19" s="1">
        <f>[5]Ireland!DD$27</f>
        <v>0</v>
      </c>
      <c r="DE19" s="1">
        <f>[5]Ireland!DE$27</f>
        <v>0</v>
      </c>
      <c r="DF19" s="1">
        <f>[5]Ireland!DF$27</f>
        <v>0</v>
      </c>
      <c r="DG19" s="1">
        <f>[5]Ireland!DG$27</f>
        <v>0</v>
      </c>
      <c r="DH19" s="1">
        <f>[5]Ireland!DH$27</f>
        <v>0</v>
      </c>
      <c r="DI19" s="1">
        <f>[5]Ireland!DI$27</f>
        <v>0</v>
      </c>
      <c r="DJ19" s="1">
        <f>[5]Ireland!DJ$27</f>
        <v>0</v>
      </c>
      <c r="DK19" s="1">
        <f>[5]Ireland!DK$27</f>
        <v>0</v>
      </c>
      <c r="DL19" s="1">
        <f>[5]Ireland!DL$27</f>
        <v>0</v>
      </c>
      <c r="DM19" s="1">
        <f>[5]Ireland!DM$27</f>
        <v>0</v>
      </c>
      <c r="DN19" s="1">
        <f>[5]Ireland!DN$27</f>
        <v>0</v>
      </c>
      <c r="DO19" s="1">
        <f>[5]Ireland!DO$27</f>
        <v>0</v>
      </c>
      <c r="DP19" s="1">
        <f>[5]Ireland!DP$27</f>
        <v>0</v>
      </c>
      <c r="DQ19" s="1">
        <f>[5]Ireland!DQ$27</f>
        <v>0</v>
      </c>
      <c r="DR19" s="1">
        <f>[5]Ireland!DR$27</f>
        <v>0</v>
      </c>
      <c r="DS19" s="1">
        <f>[5]Ireland!DS$27</f>
        <v>0</v>
      </c>
      <c r="DT19" s="1">
        <f>[5]Ireland!DT$27</f>
        <v>0</v>
      </c>
      <c r="DU19" s="1">
        <f>[5]Ireland!DU$27</f>
        <v>0</v>
      </c>
      <c r="DV19" s="1">
        <f>[5]Ireland!DV$27</f>
        <v>0</v>
      </c>
      <c r="DW19" s="1">
        <f>[5]Ireland!DW$27</f>
        <v>0</v>
      </c>
      <c r="DX19" s="1">
        <f>[5]Ireland!DX$27</f>
        <v>0</v>
      </c>
      <c r="DY19" s="1">
        <f>[5]Ireland!DY$27</f>
        <v>0</v>
      </c>
      <c r="DZ19" s="1">
        <f>[5]Ireland!DZ$27</f>
        <v>0</v>
      </c>
      <c r="EA19" s="1">
        <f>[5]Ireland!EA$27</f>
        <v>0</v>
      </c>
      <c r="EB19" s="1">
        <f>[5]Ireland!EB$27</f>
        <v>0</v>
      </c>
      <c r="EC19" s="1">
        <f>[5]Ireland!EC$27</f>
        <v>0</v>
      </c>
      <c r="ED19" s="1">
        <f>[5]Ireland!ED$27</f>
        <v>0</v>
      </c>
      <c r="EE19" s="1">
        <f>[5]Ireland!EE$27</f>
        <v>0</v>
      </c>
      <c r="EF19" s="1">
        <f>[5]Ireland!EF$27</f>
        <v>0</v>
      </c>
      <c r="EG19" s="1">
        <f>[5]Ireland!EG$27</f>
        <v>0</v>
      </c>
      <c r="EH19" s="1">
        <f>[5]Ireland!EH$27</f>
        <v>0</v>
      </c>
      <c r="EI19" s="1">
        <f>[5]Ireland!EI$27</f>
        <v>0</v>
      </c>
      <c r="EJ19" s="1">
        <f>[5]Ireland!EJ$27</f>
        <v>0</v>
      </c>
      <c r="EK19" s="1">
        <f>[5]Ireland!EK$27</f>
        <v>0</v>
      </c>
      <c r="EL19" s="1">
        <f>[5]Ireland!EL$27</f>
        <v>0</v>
      </c>
      <c r="EM19" s="1">
        <f>[5]Ireland!EM$27</f>
        <v>0</v>
      </c>
      <c r="EN19" s="1">
        <f>[5]Ireland!EN$27</f>
        <v>0</v>
      </c>
      <c r="EO19" s="1">
        <f>[5]Ireland!EO$27</f>
        <v>0</v>
      </c>
      <c r="EP19" s="1">
        <f>[5]Ireland!EP$27</f>
        <v>0</v>
      </c>
      <c r="EQ19" s="1">
        <f>[5]Ireland!EQ$27</f>
        <v>0</v>
      </c>
      <c r="ER19" s="1">
        <f>[5]Ireland!ER$27</f>
        <v>0</v>
      </c>
      <c r="ES19" s="1">
        <f>[5]Ireland!ES$27</f>
        <v>0</v>
      </c>
      <c r="ET19" s="1">
        <f>[5]Ireland!ET$27</f>
        <v>0</v>
      </c>
      <c r="EU19" s="1">
        <f>[5]Ireland!EU$27</f>
        <v>8.0000000000000002E-3</v>
      </c>
      <c r="EV19" s="1">
        <f>[5]Ireland!EV$27</f>
        <v>5.000000000000001E-3</v>
      </c>
      <c r="EW19" s="1">
        <f>[5]Ireland!EW$27</f>
        <v>0</v>
      </c>
      <c r="EX19" s="1">
        <f>[5]Ireland!EX$27</f>
        <v>0</v>
      </c>
      <c r="EY19" s="1">
        <f>[5]Ireland!EY$27</f>
        <v>3.0000000000000001E-3</v>
      </c>
      <c r="EZ19" s="1">
        <f>[5]Ireland!EZ$27</f>
        <v>0</v>
      </c>
      <c r="FA19" s="1">
        <f>[5]Ireland!FA$27</f>
        <v>0</v>
      </c>
      <c r="FB19" s="1">
        <f>[5]Ireland!FB$27</f>
        <v>0</v>
      </c>
      <c r="FC19" s="1">
        <f>[5]Ireland!FC$27</f>
        <v>0</v>
      </c>
      <c r="FD19" s="1">
        <f>[5]Ireland!FD$27</f>
        <v>6.4000000000000001E-2</v>
      </c>
      <c r="FE19" s="1">
        <f>[5]Ireland!FE$27</f>
        <v>0</v>
      </c>
      <c r="FF19" s="1">
        <f>[5]Ireland!FF$27</f>
        <v>0</v>
      </c>
      <c r="FG19" s="1">
        <f>[5]Ireland!FG$27</f>
        <v>0.14099999999999999</v>
      </c>
      <c r="FH19" s="1">
        <f>[5]Ireland!FH$27</f>
        <v>3.3000000000000002E-2</v>
      </c>
      <c r="FI19" s="1">
        <f>[5]Ireland!FI$27</f>
        <v>0</v>
      </c>
      <c r="FJ19" s="1">
        <f>[5]Ireland!FJ$27</f>
        <v>0.14599999999999999</v>
      </c>
      <c r="FK19" s="1">
        <f>[5]Ireland!FK$27</f>
        <v>0.59599999999999997</v>
      </c>
      <c r="FL19" s="1">
        <f>[5]Ireland!FL$27</f>
        <v>0</v>
      </c>
      <c r="FM19" s="1">
        <f>[5]Ireland!FM$27</f>
        <v>0</v>
      </c>
      <c r="FN19" s="1">
        <f>[5]Ireland!FN$27</f>
        <v>0.26</v>
      </c>
      <c r="FO19" s="1">
        <f>[5]Ireland!FO$27</f>
        <v>0</v>
      </c>
      <c r="FP19" s="1">
        <f>[5]Ireland!FP$27</f>
        <v>0.153</v>
      </c>
      <c r="FQ19" s="1">
        <f>[5]Ireland!FQ$27</f>
        <v>0</v>
      </c>
      <c r="FR19" s="1">
        <f>[5]Ireland!FR$27</f>
        <v>0.92300000000000004</v>
      </c>
      <c r="FS19" s="1">
        <f>[5]Ireland!FS$27</f>
        <v>0</v>
      </c>
      <c r="FT19" s="1">
        <f>[5]Ireland!FT$27</f>
        <v>0</v>
      </c>
      <c r="FU19" s="1">
        <f>[5]Ireland!FU$27</f>
        <v>0.34900000000000003</v>
      </c>
      <c r="FV19" s="1">
        <f>[5]Ireland!FV$27</f>
        <v>0.23400000000000001</v>
      </c>
      <c r="FW19" s="1">
        <f>[5]Ireland!FW$27</f>
        <v>0.25</v>
      </c>
      <c r="FX19" s="1">
        <f>[5]Ireland!FX$27</f>
        <v>0</v>
      </c>
      <c r="FY19" s="1">
        <f>[5]Ireland!FY$27</f>
        <v>0</v>
      </c>
      <c r="FZ19" s="7">
        <f>SUM($B19:FY19)</f>
        <v>3.165</v>
      </c>
    </row>
    <row r="20" spans="1:182">
      <c r="A20" t="s">
        <v>21</v>
      </c>
      <c r="B20" s="1">
        <f>[5]Italy!B$27</f>
        <v>0</v>
      </c>
      <c r="C20" s="1">
        <f>[5]Italy!C$27</f>
        <v>0</v>
      </c>
      <c r="D20" s="1">
        <f>[5]Italy!D$27</f>
        <v>0</v>
      </c>
      <c r="E20" s="1">
        <f>[5]Italy!E$27</f>
        <v>0</v>
      </c>
      <c r="F20" s="1">
        <f>[5]Italy!F$27</f>
        <v>0</v>
      </c>
      <c r="G20" s="1">
        <f>[5]Italy!G$27</f>
        <v>0</v>
      </c>
      <c r="H20" s="1">
        <f>[5]Italy!H$27</f>
        <v>0</v>
      </c>
      <c r="I20" s="1">
        <f>[5]Italy!I$27</f>
        <v>0</v>
      </c>
      <c r="J20" s="1">
        <f>[5]Italy!J$27</f>
        <v>0</v>
      </c>
      <c r="K20" s="1">
        <f>[5]Italy!K$27</f>
        <v>0</v>
      </c>
      <c r="L20" s="1">
        <f>[5]Italy!L$27</f>
        <v>0</v>
      </c>
      <c r="M20" s="1">
        <f>[5]Italy!M$27</f>
        <v>0</v>
      </c>
      <c r="N20" s="1">
        <f>[5]Italy!N$27</f>
        <v>0</v>
      </c>
      <c r="O20" s="1">
        <f>[5]Italy!O$27</f>
        <v>0</v>
      </c>
      <c r="P20" s="1">
        <f>[5]Italy!P$27</f>
        <v>0</v>
      </c>
      <c r="Q20" s="1">
        <f>[5]Italy!Q$27</f>
        <v>0</v>
      </c>
      <c r="R20" s="1">
        <f>[5]Italy!R$27</f>
        <v>0</v>
      </c>
      <c r="S20" s="1">
        <f>[5]Italy!S$27</f>
        <v>0</v>
      </c>
      <c r="T20" s="1">
        <f>[5]Italy!T$27</f>
        <v>0</v>
      </c>
      <c r="U20" s="1">
        <f>[5]Italy!U$27</f>
        <v>0</v>
      </c>
      <c r="V20" s="1">
        <f>[5]Italy!V$27</f>
        <v>0</v>
      </c>
      <c r="W20" s="1">
        <f>[5]Italy!W$27</f>
        <v>0</v>
      </c>
      <c r="X20" s="1">
        <f>[5]Italy!X$27</f>
        <v>0</v>
      </c>
      <c r="Y20" s="1">
        <f>[5]Italy!Y$27</f>
        <v>0</v>
      </c>
      <c r="Z20" s="1">
        <f>[5]Italy!Z$27</f>
        <v>0</v>
      </c>
      <c r="AA20" s="1">
        <f>[5]Italy!AA$27</f>
        <v>0</v>
      </c>
      <c r="AB20" s="1">
        <f>[5]Italy!AB$27</f>
        <v>0</v>
      </c>
      <c r="AC20" s="1">
        <f>[5]Italy!AC$27</f>
        <v>0</v>
      </c>
      <c r="AD20" s="1">
        <f>[5]Italy!AD$27</f>
        <v>0</v>
      </c>
      <c r="AE20" s="1">
        <f>[5]Italy!AE$27</f>
        <v>0</v>
      </c>
      <c r="AF20" s="1">
        <f>[5]Italy!AF$27</f>
        <v>0</v>
      </c>
      <c r="AG20" s="1">
        <f>[5]Italy!AG$27</f>
        <v>0</v>
      </c>
      <c r="AH20" s="1">
        <f>[5]Italy!AH$27</f>
        <v>0</v>
      </c>
      <c r="AI20" s="1">
        <f>[5]Italy!AI$27</f>
        <v>0</v>
      </c>
      <c r="AJ20" s="1">
        <f>[5]Italy!AJ$27</f>
        <v>0</v>
      </c>
      <c r="AK20" s="1">
        <f>[5]Italy!AK$27</f>
        <v>0</v>
      </c>
      <c r="AL20" s="1">
        <f>[5]Italy!AL$27</f>
        <v>0</v>
      </c>
      <c r="AM20" s="1">
        <f>[5]Italy!AM$27</f>
        <v>0</v>
      </c>
      <c r="AN20" s="1">
        <f>[5]Italy!AN$27</f>
        <v>0</v>
      </c>
      <c r="AO20" s="1">
        <f>[5]Italy!AO$27</f>
        <v>0</v>
      </c>
      <c r="AP20" s="1">
        <f>[5]Italy!AP$27</f>
        <v>0</v>
      </c>
      <c r="AQ20" s="1">
        <f>[5]Italy!AQ$27</f>
        <v>0</v>
      </c>
      <c r="AR20" s="1">
        <f>[5]Italy!AR$27</f>
        <v>0</v>
      </c>
      <c r="AS20" s="1">
        <f>[5]Italy!AS$27</f>
        <v>0</v>
      </c>
      <c r="AT20" s="1">
        <f>[5]Italy!AT$27</f>
        <v>0</v>
      </c>
      <c r="AU20" s="1">
        <f>[5]Italy!AU$27</f>
        <v>0</v>
      </c>
      <c r="AV20" s="1">
        <f>[5]Italy!AV$27</f>
        <v>0</v>
      </c>
      <c r="AW20" s="1">
        <f>[5]Italy!AW$27</f>
        <v>0</v>
      </c>
      <c r="AX20" s="1">
        <f>[5]Italy!AX$27</f>
        <v>0</v>
      </c>
      <c r="AY20" s="1">
        <f>[5]Italy!AY$27</f>
        <v>0</v>
      </c>
      <c r="AZ20" s="1">
        <f>[5]Italy!AZ$27</f>
        <v>0</v>
      </c>
      <c r="BA20" s="1">
        <f>[5]Italy!BA$27</f>
        <v>0</v>
      </c>
      <c r="BB20" s="1">
        <f>[5]Italy!BB$27</f>
        <v>0</v>
      </c>
      <c r="BC20" s="1">
        <f>[5]Italy!BC$27</f>
        <v>0</v>
      </c>
      <c r="BD20" s="1">
        <f>[5]Italy!BD$27</f>
        <v>0</v>
      </c>
      <c r="BE20" s="1">
        <f>[5]Italy!BE$27</f>
        <v>0</v>
      </c>
      <c r="BF20" s="1">
        <f>[5]Italy!BF$27</f>
        <v>0</v>
      </c>
      <c r="BG20" s="1">
        <f>[5]Italy!BG$27</f>
        <v>0</v>
      </c>
      <c r="BH20" s="1">
        <f>[5]Italy!BH$27</f>
        <v>0</v>
      </c>
      <c r="BI20" s="1">
        <f>[5]Italy!BI$27</f>
        <v>0</v>
      </c>
      <c r="BJ20" s="1">
        <f>[5]Italy!BJ$27</f>
        <v>0</v>
      </c>
      <c r="BK20" s="1">
        <f>[5]Italy!BK$27</f>
        <v>0</v>
      </c>
      <c r="BL20" s="1">
        <f>[5]Italy!BL$27</f>
        <v>0</v>
      </c>
      <c r="BM20" s="1">
        <f>[5]Italy!BM$27</f>
        <v>0</v>
      </c>
      <c r="BN20" s="1">
        <f>[5]Italy!BN$27</f>
        <v>0</v>
      </c>
      <c r="BO20" s="1">
        <f>[5]Italy!BO$27</f>
        <v>0</v>
      </c>
      <c r="BP20" s="1">
        <f>[5]Italy!BP$27</f>
        <v>0</v>
      </c>
      <c r="BQ20" s="1">
        <f>[5]Italy!BQ$27</f>
        <v>0</v>
      </c>
      <c r="BR20" s="1">
        <f>[5]Italy!BR$27</f>
        <v>0</v>
      </c>
      <c r="BS20" s="1">
        <f>[5]Italy!BS$27</f>
        <v>0</v>
      </c>
      <c r="BT20" s="1">
        <f>[5]Italy!BT$27</f>
        <v>0</v>
      </c>
      <c r="BU20" s="1">
        <f>[5]Italy!BU$27</f>
        <v>0</v>
      </c>
      <c r="BV20" s="1">
        <f>[5]Italy!BV$27</f>
        <v>0</v>
      </c>
      <c r="BW20" s="1">
        <f>[5]Italy!BW$27</f>
        <v>0</v>
      </c>
      <c r="BX20" s="1">
        <f>[5]Italy!BX$27</f>
        <v>0</v>
      </c>
      <c r="BY20" s="1">
        <f>[5]Italy!BY$27</f>
        <v>0</v>
      </c>
      <c r="BZ20" s="1">
        <f>[5]Italy!BZ$27</f>
        <v>0</v>
      </c>
      <c r="CA20" s="1">
        <f>[5]Italy!CA$27</f>
        <v>0</v>
      </c>
      <c r="CB20" s="1">
        <f>[5]Italy!CB$27</f>
        <v>0</v>
      </c>
      <c r="CC20" s="1">
        <f>[5]Italy!CC$27</f>
        <v>0</v>
      </c>
      <c r="CD20" s="1">
        <f>[5]Italy!CD$27</f>
        <v>0</v>
      </c>
      <c r="CE20" s="1">
        <f>[5]Italy!CE$27</f>
        <v>0</v>
      </c>
      <c r="CF20" s="1">
        <f>[5]Italy!CF$27</f>
        <v>0</v>
      </c>
      <c r="CG20" s="1">
        <f>[5]Italy!CG$27</f>
        <v>0</v>
      </c>
      <c r="CH20" s="1">
        <f>[5]Italy!CH$27</f>
        <v>0</v>
      </c>
      <c r="CI20" s="1">
        <f>[5]Italy!CI$27</f>
        <v>0</v>
      </c>
      <c r="CJ20" s="1">
        <f>[5]Italy!CJ$27</f>
        <v>0</v>
      </c>
      <c r="CK20" s="1">
        <f>[5]Italy!CK$27</f>
        <v>0</v>
      </c>
      <c r="CL20" s="1">
        <f>[5]Italy!CL$27</f>
        <v>0</v>
      </c>
      <c r="CM20" s="1">
        <f>[5]Italy!CM$27</f>
        <v>0</v>
      </c>
      <c r="CN20" s="1">
        <f>[5]Italy!CN$27</f>
        <v>0</v>
      </c>
      <c r="CO20" s="1">
        <f>[5]Italy!CO$27</f>
        <v>0</v>
      </c>
      <c r="CP20" s="1">
        <f>[5]Italy!CP$27</f>
        <v>0</v>
      </c>
      <c r="CQ20" s="1">
        <f>[5]Italy!CQ$27</f>
        <v>0</v>
      </c>
      <c r="CR20" s="1">
        <f>[5]Italy!CR$27</f>
        <v>0</v>
      </c>
      <c r="CS20" s="1">
        <f>[5]Italy!CS$27</f>
        <v>0</v>
      </c>
      <c r="CT20" s="1">
        <f>[5]Italy!CT$27</f>
        <v>0</v>
      </c>
      <c r="CU20" s="1">
        <f>[5]Italy!CU$27</f>
        <v>0</v>
      </c>
      <c r="CV20" s="1">
        <f>[5]Italy!CV$27</f>
        <v>0</v>
      </c>
      <c r="CW20" s="1">
        <f>[5]Italy!CW$27</f>
        <v>0</v>
      </c>
      <c r="CX20" s="1">
        <f>[5]Italy!CX$27</f>
        <v>0</v>
      </c>
      <c r="CY20" s="1">
        <f>[5]Italy!CY$27</f>
        <v>0</v>
      </c>
      <c r="CZ20" s="1">
        <f>[5]Italy!CZ$27</f>
        <v>0</v>
      </c>
      <c r="DA20" s="1">
        <f>[5]Italy!DA$27</f>
        <v>0</v>
      </c>
      <c r="DB20" s="1">
        <f>[5]Italy!DB$27</f>
        <v>0</v>
      </c>
      <c r="DC20" s="1">
        <f>[5]Italy!DC$27</f>
        <v>0</v>
      </c>
      <c r="DD20" s="1">
        <f>[5]Italy!DD$27</f>
        <v>0</v>
      </c>
      <c r="DE20" s="1">
        <f>[5]Italy!DE$27</f>
        <v>0</v>
      </c>
      <c r="DF20" s="1">
        <f>[5]Italy!DF$27</f>
        <v>0</v>
      </c>
      <c r="DG20" s="1">
        <f>[5]Italy!DG$27</f>
        <v>0</v>
      </c>
      <c r="DH20" s="1">
        <f>[5]Italy!DH$27</f>
        <v>0</v>
      </c>
      <c r="DI20" s="1">
        <f>[5]Italy!DI$27</f>
        <v>0</v>
      </c>
      <c r="DJ20" s="1">
        <f>[5]Italy!DJ$27</f>
        <v>0</v>
      </c>
      <c r="DK20" s="1">
        <f>[5]Italy!DK$27</f>
        <v>0</v>
      </c>
      <c r="DL20" s="1">
        <f>[5]Italy!DL$27</f>
        <v>0</v>
      </c>
      <c r="DM20" s="1">
        <f>[5]Italy!DM$27</f>
        <v>0</v>
      </c>
      <c r="DN20" s="1">
        <f>[5]Italy!DN$27</f>
        <v>0</v>
      </c>
      <c r="DO20" s="1">
        <f>[5]Italy!DO$27</f>
        <v>0</v>
      </c>
      <c r="DP20" s="1">
        <f>[5]Italy!DP$27</f>
        <v>0</v>
      </c>
      <c r="DQ20" s="1">
        <f>[5]Italy!DQ$27</f>
        <v>0</v>
      </c>
      <c r="DR20" s="1">
        <f>[5]Italy!DR$27</f>
        <v>0</v>
      </c>
      <c r="DS20" s="1">
        <f>[5]Italy!DS$27</f>
        <v>0</v>
      </c>
      <c r="DT20" s="1">
        <f>[5]Italy!DT$27</f>
        <v>0</v>
      </c>
      <c r="DU20" s="1">
        <f>[5]Italy!DU$27</f>
        <v>0</v>
      </c>
      <c r="DV20" s="1">
        <f>[5]Italy!DV$27</f>
        <v>0</v>
      </c>
      <c r="DW20" s="1">
        <f>[5]Italy!DW$27</f>
        <v>0</v>
      </c>
      <c r="DX20" s="1">
        <f>[5]Italy!DX$27</f>
        <v>0</v>
      </c>
      <c r="DY20" s="1">
        <f>[5]Italy!DY$27</f>
        <v>0</v>
      </c>
      <c r="DZ20" s="1">
        <f>[5]Italy!DZ$27</f>
        <v>0</v>
      </c>
      <c r="EA20" s="1">
        <f>[5]Italy!EA$27</f>
        <v>0</v>
      </c>
      <c r="EB20" s="1">
        <f>[5]Italy!EB$27</f>
        <v>0</v>
      </c>
      <c r="EC20" s="1">
        <f>[5]Italy!EC$27</f>
        <v>0</v>
      </c>
      <c r="ED20" s="1">
        <f>[5]Italy!ED$27</f>
        <v>0</v>
      </c>
      <c r="EE20" s="1">
        <f>[5]Italy!EE$27</f>
        <v>0</v>
      </c>
      <c r="EF20" s="1">
        <f>[5]Italy!EF$27</f>
        <v>0</v>
      </c>
      <c r="EG20" s="1">
        <f>[5]Italy!EG$27</f>
        <v>0</v>
      </c>
      <c r="EH20" s="1">
        <f>[5]Italy!EH$27</f>
        <v>0</v>
      </c>
      <c r="EI20" s="1">
        <f>[5]Italy!EI$27</f>
        <v>0</v>
      </c>
      <c r="EJ20" s="1">
        <f>[5]Italy!EJ$27</f>
        <v>0</v>
      </c>
      <c r="EK20" s="1">
        <f>[5]Italy!EK$27</f>
        <v>0</v>
      </c>
      <c r="EL20" s="1">
        <f>[5]Italy!EL$27</f>
        <v>0</v>
      </c>
      <c r="EM20" s="1">
        <f>[5]Italy!EM$27</f>
        <v>0</v>
      </c>
      <c r="EN20" s="1">
        <f>[5]Italy!EN$27</f>
        <v>0</v>
      </c>
      <c r="EO20" s="1">
        <f>[5]Italy!EO$27</f>
        <v>0</v>
      </c>
      <c r="EP20" s="1">
        <f>[5]Italy!EP$27</f>
        <v>0</v>
      </c>
      <c r="EQ20" s="1">
        <f>[5]Italy!EQ$27</f>
        <v>0</v>
      </c>
      <c r="ER20" s="1">
        <f>[5]Italy!ER$27</f>
        <v>0</v>
      </c>
      <c r="ES20" s="1">
        <f>[5]Italy!ES$27</f>
        <v>0</v>
      </c>
      <c r="ET20" s="1">
        <f>[5]Italy!ET$27</f>
        <v>0</v>
      </c>
      <c r="EU20" s="1">
        <f>[5]Italy!EU$27</f>
        <v>2E-3</v>
      </c>
      <c r="EV20" s="1">
        <f>[5]Italy!EV$27</f>
        <v>0</v>
      </c>
      <c r="EW20" s="1">
        <f>[5]Italy!EW$27</f>
        <v>1E-3</v>
      </c>
      <c r="EX20" s="1">
        <f>[5]Italy!EX$27</f>
        <v>0</v>
      </c>
      <c r="EY20" s="1">
        <f>[5]Italy!EY$27</f>
        <v>3.0000000000000001E-3</v>
      </c>
      <c r="EZ20" s="1">
        <f>[5]Italy!EZ$27</f>
        <v>0</v>
      </c>
      <c r="FA20" s="1">
        <f>[5]Italy!FA$27</f>
        <v>0</v>
      </c>
      <c r="FB20" s="1">
        <f>[5]Italy!FB$27</f>
        <v>0</v>
      </c>
      <c r="FC20" s="1">
        <f>[5]Italy!FC$27</f>
        <v>0</v>
      </c>
      <c r="FD20" s="1">
        <f>[5]Italy!FD$27</f>
        <v>0</v>
      </c>
      <c r="FE20" s="1">
        <f>[5]Italy!FE$27</f>
        <v>0</v>
      </c>
      <c r="FF20" s="1">
        <f>[5]Italy!FF$27</f>
        <v>1.2E-2</v>
      </c>
      <c r="FG20" s="1">
        <f>[5]Italy!FG$27</f>
        <v>0</v>
      </c>
      <c r="FH20" s="1">
        <f>[5]Italy!FH$27</f>
        <v>0</v>
      </c>
      <c r="FI20" s="1">
        <f>[5]Italy!FI$27</f>
        <v>0</v>
      </c>
      <c r="FJ20" s="1">
        <f>[5]Italy!FJ$27</f>
        <v>0</v>
      </c>
      <c r="FK20" s="1">
        <f>[5]Italy!FK$27</f>
        <v>0</v>
      </c>
      <c r="FL20" s="1">
        <f>[5]Italy!FL$27</f>
        <v>0</v>
      </c>
      <c r="FM20" s="1">
        <f>[5]Italy!FM$27</f>
        <v>0</v>
      </c>
      <c r="FN20" s="1">
        <f>[5]Italy!FN$27</f>
        <v>0</v>
      </c>
      <c r="FO20" s="1">
        <f>[5]Italy!FO$27</f>
        <v>0.31900000000000001</v>
      </c>
      <c r="FP20" s="1">
        <f>[5]Italy!FP$27</f>
        <v>0</v>
      </c>
      <c r="FQ20" s="1">
        <f>[5]Italy!FQ$27</f>
        <v>0</v>
      </c>
      <c r="FR20" s="1">
        <f>[5]Italy!FR$27</f>
        <v>0</v>
      </c>
      <c r="FS20" s="1">
        <f>[5]Italy!FS$27</f>
        <v>0.41400000000000003</v>
      </c>
      <c r="FT20" s="1">
        <f>[5]Italy!FT$27</f>
        <v>0.13400000000000001</v>
      </c>
      <c r="FU20" s="1">
        <f>[5]Italy!FU$27</f>
        <v>0</v>
      </c>
      <c r="FV20" s="1">
        <f>[5]Italy!FV$27</f>
        <v>0</v>
      </c>
      <c r="FW20" s="1">
        <f>[5]Italy!FW$27</f>
        <v>0</v>
      </c>
      <c r="FX20" s="1">
        <f>[5]Italy!FX$27</f>
        <v>0</v>
      </c>
      <c r="FY20" s="1">
        <f>[5]Italy!FY$27</f>
        <v>0</v>
      </c>
      <c r="FZ20" s="7">
        <f>SUM($B20:FY20)</f>
        <v>0.88500000000000012</v>
      </c>
    </row>
    <row r="21" spans="1:182">
      <c r="A21" t="s">
        <v>22</v>
      </c>
      <c r="B21" s="1">
        <f>[5]Latvia!B$27</f>
        <v>0</v>
      </c>
      <c r="C21" s="1">
        <f>[5]Latvia!C$27</f>
        <v>0</v>
      </c>
      <c r="D21" s="1">
        <f>[5]Latvia!D$27</f>
        <v>0</v>
      </c>
      <c r="E21" s="1">
        <f>[5]Latvia!E$27</f>
        <v>0</v>
      </c>
      <c r="F21" s="1">
        <f>[5]Latvia!F$27</f>
        <v>0</v>
      </c>
      <c r="G21" s="1">
        <f>[5]Latvia!G$27</f>
        <v>0</v>
      </c>
      <c r="H21" s="1">
        <f>[5]Latvia!H$27</f>
        <v>0</v>
      </c>
      <c r="I21" s="1">
        <f>[5]Latvia!I$27</f>
        <v>0</v>
      </c>
      <c r="J21" s="1">
        <f>[5]Latvia!J$27</f>
        <v>0</v>
      </c>
      <c r="K21" s="1">
        <f>[5]Latvia!K$27</f>
        <v>0</v>
      </c>
      <c r="L21" s="1">
        <f>[5]Latvia!L$27</f>
        <v>0</v>
      </c>
      <c r="M21" s="1">
        <f>[5]Latvia!M$27</f>
        <v>0</v>
      </c>
      <c r="N21" s="1">
        <f>[5]Latvia!N$27</f>
        <v>0</v>
      </c>
      <c r="O21" s="1">
        <f>[5]Latvia!O$27</f>
        <v>0</v>
      </c>
      <c r="P21" s="1">
        <f>[5]Latvia!P$27</f>
        <v>0</v>
      </c>
      <c r="Q21" s="1">
        <f>[5]Latvia!Q$27</f>
        <v>0</v>
      </c>
      <c r="R21" s="1">
        <f>[5]Latvia!R$27</f>
        <v>0</v>
      </c>
      <c r="S21" s="1">
        <f>[5]Latvia!S$27</f>
        <v>0</v>
      </c>
      <c r="T21" s="1">
        <f>[5]Latvia!T$27</f>
        <v>0</v>
      </c>
      <c r="U21" s="1">
        <f>[5]Latvia!U$27</f>
        <v>0</v>
      </c>
      <c r="V21" s="1">
        <f>[5]Latvia!V$27</f>
        <v>0</v>
      </c>
      <c r="W21" s="1">
        <f>[5]Latvia!W$27</f>
        <v>0</v>
      </c>
      <c r="X21" s="1">
        <f>[5]Latvia!X$27</f>
        <v>0</v>
      </c>
      <c r="Y21" s="1">
        <f>[5]Latvia!Y$27</f>
        <v>0</v>
      </c>
      <c r="Z21" s="1">
        <f>[5]Latvia!Z$27</f>
        <v>0</v>
      </c>
      <c r="AA21" s="1">
        <f>[5]Latvia!AA$27</f>
        <v>0</v>
      </c>
      <c r="AB21" s="1">
        <f>[5]Latvia!AB$27</f>
        <v>0</v>
      </c>
      <c r="AC21" s="1">
        <f>[5]Latvia!AC$27</f>
        <v>0</v>
      </c>
      <c r="AD21" s="1">
        <f>[5]Latvia!AD$27</f>
        <v>0</v>
      </c>
      <c r="AE21" s="1">
        <f>[5]Latvia!AE$27</f>
        <v>0</v>
      </c>
      <c r="AF21" s="1">
        <f>[5]Latvia!AF$27</f>
        <v>0</v>
      </c>
      <c r="AG21" s="1">
        <f>[5]Latvia!AG$27</f>
        <v>0</v>
      </c>
      <c r="AH21" s="1">
        <f>[5]Latvia!AH$27</f>
        <v>0</v>
      </c>
      <c r="AI21" s="1">
        <f>[5]Latvia!AI$27</f>
        <v>0</v>
      </c>
      <c r="AJ21" s="1">
        <f>[5]Latvia!AJ$27</f>
        <v>0</v>
      </c>
      <c r="AK21" s="1">
        <f>[5]Latvia!AK$27</f>
        <v>0</v>
      </c>
      <c r="AL21" s="1">
        <f>[5]Latvia!AL$27</f>
        <v>0</v>
      </c>
      <c r="AM21" s="1">
        <f>[5]Latvia!AM$27</f>
        <v>0</v>
      </c>
      <c r="AN21" s="1">
        <f>[5]Latvia!AN$27</f>
        <v>0</v>
      </c>
      <c r="AO21" s="1">
        <f>[5]Latvia!AO$27</f>
        <v>0</v>
      </c>
      <c r="AP21" s="1">
        <f>[5]Latvia!AP$27</f>
        <v>0</v>
      </c>
      <c r="AQ21" s="1">
        <f>[5]Latvia!AQ$27</f>
        <v>0</v>
      </c>
      <c r="AR21" s="1">
        <f>[5]Latvia!AR$27</f>
        <v>0</v>
      </c>
      <c r="AS21" s="1">
        <f>[5]Latvia!AS$27</f>
        <v>0</v>
      </c>
      <c r="AT21" s="1">
        <f>[5]Latvia!AT$27</f>
        <v>0</v>
      </c>
      <c r="AU21" s="1">
        <f>[5]Latvia!AU$27</f>
        <v>0</v>
      </c>
      <c r="AV21" s="1">
        <f>[5]Latvia!AV$27</f>
        <v>0</v>
      </c>
      <c r="AW21" s="1">
        <f>[5]Latvia!AW$27</f>
        <v>0</v>
      </c>
      <c r="AX21" s="1">
        <f>[5]Latvia!AX$27</f>
        <v>0</v>
      </c>
      <c r="AY21" s="1">
        <f>[5]Latvia!AY$27</f>
        <v>0</v>
      </c>
      <c r="AZ21" s="1">
        <f>[5]Latvia!AZ$27</f>
        <v>0</v>
      </c>
      <c r="BA21" s="1">
        <f>[5]Latvia!BA$27</f>
        <v>0</v>
      </c>
      <c r="BB21" s="1">
        <f>[5]Latvia!BB$27</f>
        <v>0</v>
      </c>
      <c r="BC21" s="1">
        <f>[5]Latvia!BC$27</f>
        <v>0</v>
      </c>
      <c r="BD21" s="1">
        <f>[5]Latvia!BD$27</f>
        <v>0</v>
      </c>
      <c r="BE21" s="1">
        <f>[5]Latvia!BE$27</f>
        <v>0</v>
      </c>
      <c r="BF21" s="1">
        <f>[5]Latvia!BF$27</f>
        <v>0</v>
      </c>
      <c r="BG21" s="1">
        <f>[5]Latvia!BG$27</f>
        <v>0</v>
      </c>
      <c r="BH21" s="1">
        <f>[5]Latvia!BH$27</f>
        <v>0</v>
      </c>
      <c r="BI21" s="1">
        <f>[5]Latvia!BI$27</f>
        <v>0</v>
      </c>
      <c r="BJ21" s="1">
        <f>[5]Latvia!BJ$27</f>
        <v>0</v>
      </c>
      <c r="BK21" s="1">
        <f>[5]Latvia!BK$27</f>
        <v>0</v>
      </c>
      <c r="BL21" s="1">
        <f>[5]Latvia!BL$27</f>
        <v>0</v>
      </c>
      <c r="BM21" s="1">
        <f>[5]Latvia!BM$27</f>
        <v>0</v>
      </c>
      <c r="BN21" s="1">
        <f>[5]Latvia!BN$27</f>
        <v>0</v>
      </c>
      <c r="BO21" s="1">
        <f>[5]Latvia!BO$27</f>
        <v>0</v>
      </c>
      <c r="BP21" s="1">
        <f>[5]Latvia!BP$27</f>
        <v>0</v>
      </c>
      <c r="BQ21" s="1">
        <f>[5]Latvia!BQ$27</f>
        <v>0</v>
      </c>
      <c r="BR21" s="1">
        <f>[5]Latvia!BR$27</f>
        <v>0</v>
      </c>
      <c r="BS21" s="1">
        <f>[5]Latvia!BS$27</f>
        <v>0</v>
      </c>
      <c r="BT21" s="1">
        <f>[5]Latvia!BT$27</f>
        <v>0</v>
      </c>
      <c r="BU21" s="1">
        <f>[5]Latvia!BU$27</f>
        <v>0</v>
      </c>
      <c r="BV21" s="1">
        <f>[5]Latvia!BV$27</f>
        <v>0</v>
      </c>
      <c r="BW21" s="1">
        <f>[5]Latvia!BW$27</f>
        <v>0</v>
      </c>
      <c r="BX21" s="1">
        <f>[5]Latvia!BX$27</f>
        <v>0</v>
      </c>
      <c r="BY21" s="1">
        <f>[5]Latvia!BY$27</f>
        <v>0</v>
      </c>
      <c r="BZ21" s="1">
        <f>[5]Latvia!BZ$27</f>
        <v>0</v>
      </c>
      <c r="CA21" s="1">
        <f>[5]Latvia!CA$27</f>
        <v>0</v>
      </c>
      <c r="CB21" s="1">
        <f>[5]Latvia!CB$27</f>
        <v>0</v>
      </c>
      <c r="CC21" s="1">
        <f>[5]Latvia!CC$27</f>
        <v>0</v>
      </c>
      <c r="CD21" s="1">
        <f>[5]Latvia!CD$27</f>
        <v>0</v>
      </c>
      <c r="CE21" s="1">
        <f>[5]Latvia!CE$27</f>
        <v>0</v>
      </c>
      <c r="CF21" s="1">
        <f>[5]Latvia!CF$27</f>
        <v>0</v>
      </c>
      <c r="CG21" s="1">
        <f>[5]Latvia!CG$27</f>
        <v>0</v>
      </c>
      <c r="CH21" s="1">
        <f>[5]Latvia!CH$27</f>
        <v>0</v>
      </c>
      <c r="CI21" s="1">
        <f>[5]Latvia!CI$27</f>
        <v>0</v>
      </c>
      <c r="CJ21" s="1">
        <f>[5]Latvia!CJ$27</f>
        <v>0</v>
      </c>
      <c r="CK21" s="1">
        <f>[5]Latvia!CK$27</f>
        <v>0</v>
      </c>
      <c r="CL21" s="1">
        <f>[5]Latvia!CL$27</f>
        <v>0</v>
      </c>
      <c r="CM21" s="1">
        <f>[5]Latvia!CM$27</f>
        <v>0</v>
      </c>
      <c r="CN21" s="1">
        <f>[5]Latvia!CN$27</f>
        <v>0</v>
      </c>
      <c r="CO21" s="1">
        <f>[5]Latvia!CO$27</f>
        <v>0</v>
      </c>
      <c r="CP21" s="1">
        <f>[5]Latvia!CP$27</f>
        <v>0</v>
      </c>
      <c r="CQ21" s="1">
        <f>[5]Latvia!CQ$27</f>
        <v>0</v>
      </c>
      <c r="CR21" s="1">
        <f>[5]Latvia!CR$27</f>
        <v>0</v>
      </c>
      <c r="CS21" s="1">
        <f>[5]Latvia!CS$27</f>
        <v>0</v>
      </c>
      <c r="CT21" s="1">
        <f>[5]Latvia!CT$27</f>
        <v>0</v>
      </c>
      <c r="CU21" s="1">
        <f>[5]Latvia!CU$27</f>
        <v>0</v>
      </c>
      <c r="CV21" s="1">
        <f>[5]Latvia!CV$27</f>
        <v>0</v>
      </c>
      <c r="CW21" s="1">
        <f>[5]Latvia!CW$27</f>
        <v>0</v>
      </c>
      <c r="CX21" s="1">
        <f>[5]Latvia!CX$27</f>
        <v>0</v>
      </c>
      <c r="CY21" s="1">
        <f>[5]Latvia!CY$27</f>
        <v>0</v>
      </c>
      <c r="CZ21" s="1">
        <f>[5]Latvia!CZ$27</f>
        <v>0</v>
      </c>
      <c r="DA21" s="1">
        <f>[5]Latvia!DA$27</f>
        <v>0</v>
      </c>
      <c r="DB21" s="1">
        <f>[5]Latvia!DB$27</f>
        <v>0</v>
      </c>
      <c r="DC21" s="1">
        <f>[5]Latvia!DC$27</f>
        <v>0</v>
      </c>
      <c r="DD21" s="1">
        <f>[5]Latvia!DD$27</f>
        <v>0</v>
      </c>
      <c r="DE21" s="1">
        <f>[5]Latvia!DE$27</f>
        <v>0</v>
      </c>
      <c r="DF21" s="1">
        <f>[5]Latvia!DF$27</f>
        <v>0</v>
      </c>
      <c r="DG21" s="1">
        <f>[5]Latvia!DG$27</f>
        <v>0</v>
      </c>
      <c r="DH21" s="1">
        <f>[5]Latvia!DH$27</f>
        <v>0</v>
      </c>
      <c r="DI21" s="1">
        <f>[5]Latvia!DI$27</f>
        <v>0</v>
      </c>
      <c r="DJ21" s="1">
        <f>[5]Latvia!DJ$27</f>
        <v>0</v>
      </c>
      <c r="DK21" s="1">
        <f>[5]Latvia!DK$27</f>
        <v>0</v>
      </c>
      <c r="DL21" s="1">
        <f>[5]Latvia!DL$27</f>
        <v>0</v>
      </c>
      <c r="DM21" s="1">
        <f>[5]Latvia!DM$27</f>
        <v>0</v>
      </c>
      <c r="DN21" s="1">
        <f>[5]Latvia!DN$27</f>
        <v>0</v>
      </c>
      <c r="DO21" s="1">
        <f>[5]Latvia!DO$27</f>
        <v>0</v>
      </c>
      <c r="DP21" s="1">
        <f>[5]Latvia!DP$27</f>
        <v>0</v>
      </c>
      <c r="DQ21" s="1">
        <f>[5]Latvia!DQ$27</f>
        <v>0</v>
      </c>
      <c r="DR21" s="1">
        <f>[5]Latvia!DR$27</f>
        <v>0</v>
      </c>
      <c r="DS21" s="1">
        <f>[5]Latvia!DS$27</f>
        <v>0</v>
      </c>
      <c r="DT21" s="1">
        <f>[5]Latvia!DT$27</f>
        <v>0</v>
      </c>
      <c r="DU21" s="1">
        <f>[5]Latvia!DU$27</f>
        <v>0</v>
      </c>
      <c r="DV21" s="1">
        <f>[5]Latvia!DV$27</f>
        <v>0</v>
      </c>
      <c r="DW21" s="1">
        <f>[5]Latvia!DW$27</f>
        <v>0</v>
      </c>
      <c r="DX21" s="1">
        <f>[5]Latvia!DX$27</f>
        <v>0</v>
      </c>
      <c r="DY21" s="1">
        <f>[5]Latvia!DY$27</f>
        <v>0</v>
      </c>
      <c r="DZ21" s="1">
        <f>[5]Latvia!DZ$27</f>
        <v>0</v>
      </c>
      <c r="EA21" s="1">
        <f>[5]Latvia!EA$27</f>
        <v>0</v>
      </c>
      <c r="EB21" s="1">
        <f>[5]Latvia!EB$27</f>
        <v>0</v>
      </c>
      <c r="EC21" s="1">
        <f>[5]Latvia!EC$27</f>
        <v>0</v>
      </c>
      <c r="ED21" s="1">
        <f>[5]Latvia!ED$27</f>
        <v>0</v>
      </c>
      <c r="EE21" s="1">
        <f>[5]Latvia!EE$27</f>
        <v>0</v>
      </c>
      <c r="EF21" s="1">
        <f>[5]Latvia!EF$27</f>
        <v>0</v>
      </c>
      <c r="EG21" s="1">
        <f>[5]Latvia!EG$27</f>
        <v>0</v>
      </c>
      <c r="EH21" s="1">
        <f>[5]Latvia!EH$27</f>
        <v>0</v>
      </c>
      <c r="EI21" s="1">
        <f>[5]Latvia!EI$27</f>
        <v>0</v>
      </c>
      <c r="EJ21" s="1">
        <f>[5]Latvia!EJ$27</f>
        <v>0</v>
      </c>
      <c r="EK21" s="1">
        <f>[5]Latvia!EK$27</f>
        <v>0</v>
      </c>
      <c r="EL21" s="1">
        <f>[5]Latvia!EL$27</f>
        <v>0</v>
      </c>
      <c r="EM21" s="1">
        <f>[5]Latvia!EM$27</f>
        <v>0</v>
      </c>
      <c r="EN21" s="1">
        <f>[5]Latvia!EN$27</f>
        <v>0</v>
      </c>
      <c r="EO21" s="1">
        <f>[5]Latvia!EO$27</f>
        <v>0</v>
      </c>
      <c r="EP21" s="1">
        <f>[5]Latvia!EP$27</f>
        <v>0</v>
      </c>
      <c r="EQ21" s="1">
        <f>[5]Latvia!EQ$27</f>
        <v>0</v>
      </c>
      <c r="ER21" s="1">
        <f>[5]Latvia!ER$27</f>
        <v>0</v>
      </c>
      <c r="ES21" s="1">
        <f>[5]Latvia!ES$27</f>
        <v>0</v>
      </c>
      <c r="ET21" s="1">
        <f>[5]Latvia!ET$27</f>
        <v>0</v>
      </c>
      <c r="EU21" s="1">
        <f>[5]Latvia!EU$27</f>
        <v>0</v>
      </c>
      <c r="EV21" s="1">
        <f>[5]Latvia!EV$27</f>
        <v>0</v>
      </c>
      <c r="EW21" s="1">
        <f>[5]Latvia!EW$27</f>
        <v>1E-3</v>
      </c>
      <c r="EX21" s="1">
        <f>[5]Latvia!EX$27</f>
        <v>0</v>
      </c>
      <c r="EY21" s="1">
        <f>[5]Latvia!EY$27</f>
        <v>3598.0419999999999</v>
      </c>
      <c r="EZ21" s="1">
        <f>[5]Latvia!EZ$27</f>
        <v>0</v>
      </c>
      <c r="FA21" s="1">
        <f>[5]Latvia!FA$27</f>
        <v>0</v>
      </c>
      <c r="FB21" s="1">
        <f>[5]Latvia!FB$27</f>
        <v>0</v>
      </c>
      <c r="FC21" s="1">
        <f>[5]Latvia!FC$27</f>
        <v>0</v>
      </c>
      <c r="FD21" s="1">
        <f>[5]Latvia!FD$27</f>
        <v>0</v>
      </c>
      <c r="FE21" s="1">
        <f>[5]Latvia!FE$27</f>
        <v>0</v>
      </c>
      <c r="FF21" s="1">
        <f>[5]Latvia!FF$27</f>
        <v>0</v>
      </c>
      <c r="FG21" s="1">
        <f>[5]Latvia!FG$27</f>
        <v>0</v>
      </c>
      <c r="FH21" s="1">
        <f>[5]Latvia!FH$27</f>
        <v>0</v>
      </c>
      <c r="FI21" s="1">
        <f>[5]Latvia!FI$27</f>
        <v>0</v>
      </c>
      <c r="FJ21" s="1">
        <f>[5]Latvia!FJ$27</f>
        <v>0</v>
      </c>
      <c r="FK21" s="1">
        <f>[5]Latvia!FK$27</f>
        <v>0</v>
      </c>
      <c r="FL21" s="1">
        <f>[5]Latvia!FL$27</f>
        <v>0</v>
      </c>
      <c r="FM21" s="1">
        <f>[5]Latvia!FM$27</f>
        <v>0</v>
      </c>
      <c r="FN21" s="1">
        <f>[5]Latvia!FN$27</f>
        <v>2450.509</v>
      </c>
      <c r="FO21" s="1">
        <f>[5]Latvia!FO$27</f>
        <v>0</v>
      </c>
      <c r="FP21" s="1">
        <f>[5]Latvia!FP$27</f>
        <v>0</v>
      </c>
      <c r="FQ21" s="1">
        <f>[5]Latvia!FQ$27</f>
        <v>0</v>
      </c>
      <c r="FR21" s="1">
        <f>[5]Latvia!FR$27</f>
        <v>0</v>
      </c>
      <c r="FS21" s="1">
        <f>[5]Latvia!FS$27</f>
        <v>0</v>
      </c>
      <c r="FT21" s="1">
        <f>[5]Latvia!FT$27</f>
        <v>0</v>
      </c>
      <c r="FU21" s="1">
        <f>[5]Latvia!FU$27</f>
        <v>0</v>
      </c>
      <c r="FV21" s="1">
        <f>[5]Latvia!FV$27</f>
        <v>0</v>
      </c>
      <c r="FW21" s="1">
        <f>[5]Latvia!FW$27</f>
        <v>0</v>
      </c>
      <c r="FX21" s="1">
        <f>[5]Latvia!FX$27</f>
        <v>0</v>
      </c>
      <c r="FY21" s="1">
        <f>[5]Latvia!FY$27</f>
        <v>0</v>
      </c>
      <c r="FZ21" s="7">
        <f>SUM($B21:FY21)</f>
        <v>6048.5519999999997</v>
      </c>
    </row>
    <row r="22" spans="1:182">
      <c r="A22" t="s">
        <v>27</v>
      </c>
      <c r="B22" s="1">
        <f>[5]Lithuania!B$27</f>
        <v>0</v>
      </c>
      <c r="C22" s="1">
        <f>[5]Lithuania!C$27</f>
        <v>0</v>
      </c>
      <c r="D22" s="1">
        <f>[5]Lithuania!D$27</f>
        <v>0</v>
      </c>
      <c r="E22" s="1">
        <f>[5]Lithuania!E$27</f>
        <v>0</v>
      </c>
      <c r="F22" s="1">
        <f>[5]Lithuania!F$27</f>
        <v>0</v>
      </c>
      <c r="G22" s="1">
        <f>[5]Lithuania!G$27</f>
        <v>0</v>
      </c>
      <c r="H22" s="1">
        <f>[5]Lithuania!H$27</f>
        <v>0</v>
      </c>
      <c r="I22" s="1">
        <f>[5]Lithuania!I$27</f>
        <v>0</v>
      </c>
      <c r="J22" s="1">
        <f>[5]Lithuania!J$27</f>
        <v>0</v>
      </c>
      <c r="K22" s="1">
        <f>[5]Lithuania!K$27</f>
        <v>0</v>
      </c>
      <c r="L22" s="1">
        <f>[5]Lithuania!L$27</f>
        <v>0</v>
      </c>
      <c r="M22" s="1">
        <f>[5]Lithuania!M$27</f>
        <v>0</v>
      </c>
      <c r="N22" s="1">
        <f>[5]Lithuania!N$27</f>
        <v>0</v>
      </c>
      <c r="O22" s="1">
        <f>[5]Lithuania!O$27</f>
        <v>0</v>
      </c>
      <c r="P22" s="1">
        <f>[5]Lithuania!P$27</f>
        <v>0</v>
      </c>
      <c r="Q22" s="1">
        <f>[5]Lithuania!Q$27</f>
        <v>0</v>
      </c>
      <c r="R22" s="1">
        <f>[5]Lithuania!R$27</f>
        <v>0</v>
      </c>
      <c r="S22" s="1">
        <f>[5]Lithuania!S$27</f>
        <v>0</v>
      </c>
      <c r="T22" s="1">
        <f>[5]Lithuania!T$27</f>
        <v>0</v>
      </c>
      <c r="U22" s="1">
        <f>[5]Lithuania!U$27</f>
        <v>0</v>
      </c>
      <c r="V22" s="1">
        <f>[5]Lithuania!V$27</f>
        <v>0</v>
      </c>
      <c r="W22" s="1">
        <f>[5]Lithuania!W$27</f>
        <v>0</v>
      </c>
      <c r="X22" s="1">
        <f>[5]Lithuania!X$27</f>
        <v>0.1</v>
      </c>
      <c r="Y22" s="1">
        <f>[5]Lithuania!Y$27</f>
        <v>0</v>
      </c>
      <c r="Z22" s="1">
        <f>[5]Lithuania!Z$27</f>
        <v>0</v>
      </c>
      <c r="AA22" s="1">
        <f>[5]Lithuania!AA$27</f>
        <v>0</v>
      </c>
      <c r="AB22" s="1">
        <f>[5]Lithuania!AB$27</f>
        <v>0</v>
      </c>
      <c r="AC22" s="1">
        <f>[5]Lithuania!AC$27</f>
        <v>0</v>
      </c>
      <c r="AD22" s="1">
        <f>[5]Lithuania!AD$27</f>
        <v>0</v>
      </c>
      <c r="AE22" s="1">
        <f>[5]Lithuania!AE$27</f>
        <v>0</v>
      </c>
      <c r="AF22" s="1">
        <f>[5]Lithuania!AF$27</f>
        <v>0</v>
      </c>
      <c r="AG22" s="1">
        <f>[5]Lithuania!AG$27</f>
        <v>0</v>
      </c>
      <c r="AH22" s="1">
        <f>[5]Lithuania!AH$27</f>
        <v>0</v>
      </c>
      <c r="AI22" s="1">
        <f>[5]Lithuania!AI$27</f>
        <v>0</v>
      </c>
      <c r="AJ22" s="1">
        <f>[5]Lithuania!AJ$27</f>
        <v>0</v>
      </c>
      <c r="AK22" s="1">
        <f>[5]Lithuania!AK$27</f>
        <v>0</v>
      </c>
      <c r="AL22" s="1">
        <f>[5]Lithuania!AL$27</f>
        <v>0</v>
      </c>
      <c r="AM22" s="1">
        <f>[5]Lithuania!AM$27</f>
        <v>0</v>
      </c>
      <c r="AN22" s="1">
        <f>[5]Lithuania!AN$27</f>
        <v>0</v>
      </c>
      <c r="AO22" s="1">
        <f>[5]Lithuania!AO$27</f>
        <v>0</v>
      </c>
      <c r="AP22" s="1">
        <f>[5]Lithuania!AP$27</f>
        <v>0</v>
      </c>
      <c r="AQ22" s="1">
        <f>[5]Lithuania!AQ$27</f>
        <v>0</v>
      </c>
      <c r="AR22" s="1">
        <f>[5]Lithuania!AR$27</f>
        <v>0</v>
      </c>
      <c r="AS22" s="1">
        <f>[5]Lithuania!AS$27</f>
        <v>0</v>
      </c>
      <c r="AT22" s="1">
        <f>[5]Lithuania!AT$27</f>
        <v>0</v>
      </c>
      <c r="AU22" s="1">
        <f>[5]Lithuania!AU$27</f>
        <v>0</v>
      </c>
      <c r="AV22" s="1">
        <f>[5]Lithuania!AV$27</f>
        <v>0</v>
      </c>
      <c r="AW22" s="1">
        <f>[5]Lithuania!AW$27</f>
        <v>0</v>
      </c>
      <c r="AX22" s="1">
        <f>[5]Lithuania!AX$27</f>
        <v>0</v>
      </c>
      <c r="AY22" s="1">
        <f>[5]Lithuania!AY$27</f>
        <v>0</v>
      </c>
      <c r="AZ22" s="1">
        <f>[5]Lithuania!AZ$27</f>
        <v>0</v>
      </c>
      <c r="BA22" s="1">
        <f>[5]Lithuania!BA$27</f>
        <v>0</v>
      </c>
      <c r="BB22" s="1">
        <f>[5]Lithuania!BB$27</f>
        <v>0</v>
      </c>
      <c r="BC22" s="1">
        <f>[5]Lithuania!BC$27</f>
        <v>0</v>
      </c>
      <c r="BD22" s="1">
        <f>[5]Lithuania!BD$27</f>
        <v>0</v>
      </c>
      <c r="BE22" s="1">
        <f>[5]Lithuania!BE$27</f>
        <v>0</v>
      </c>
      <c r="BF22" s="1">
        <f>[5]Lithuania!BF$27</f>
        <v>0</v>
      </c>
      <c r="BG22" s="1">
        <f>[5]Lithuania!BG$27</f>
        <v>0</v>
      </c>
      <c r="BH22" s="1">
        <f>[5]Lithuania!BH$27</f>
        <v>0</v>
      </c>
      <c r="BI22" s="1">
        <f>[5]Lithuania!BI$27</f>
        <v>0</v>
      </c>
      <c r="BJ22" s="1">
        <f>[5]Lithuania!BJ$27</f>
        <v>0</v>
      </c>
      <c r="BK22" s="1">
        <f>[5]Lithuania!BK$27</f>
        <v>0</v>
      </c>
      <c r="BL22" s="1">
        <f>[5]Lithuania!BL$27</f>
        <v>0</v>
      </c>
      <c r="BM22" s="1">
        <f>[5]Lithuania!BM$27</f>
        <v>0</v>
      </c>
      <c r="BN22" s="1">
        <f>[5]Lithuania!BN$27</f>
        <v>0</v>
      </c>
      <c r="BO22" s="1">
        <f>[5]Lithuania!BO$27</f>
        <v>0</v>
      </c>
      <c r="BP22" s="1">
        <f>[5]Lithuania!BP$27</f>
        <v>0</v>
      </c>
      <c r="BQ22" s="1">
        <f>[5]Lithuania!BQ$27</f>
        <v>0</v>
      </c>
      <c r="BR22" s="1">
        <f>[5]Lithuania!BR$27</f>
        <v>0</v>
      </c>
      <c r="BS22" s="1">
        <f>[5]Lithuania!BS$27</f>
        <v>0</v>
      </c>
      <c r="BT22" s="1">
        <f>[5]Lithuania!BT$27</f>
        <v>0</v>
      </c>
      <c r="BU22" s="1">
        <f>[5]Lithuania!BU$27</f>
        <v>0</v>
      </c>
      <c r="BV22" s="1">
        <f>[5]Lithuania!BV$27</f>
        <v>0</v>
      </c>
      <c r="BW22" s="1">
        <f>[5]Lithuania!BW$27</f>
        <v>0</v>
      </c>
      <c r="BX22" s="1">
        <f>[5]Lithuania!BX$27</f>
        <v>0</v>
      </c>
      <c r="BY22" s="1">
        <f>[5]Lithuania!BY$27</f>
        <v>0</v>
      </c>
      <c r="BZ22" s="1">
        <f>[5]Lithuania!BZ$27</f>
        <v>0</v>
      </c>
      <c r="CA22" s="1">
        <f>[5]Lithuania!CA$27</f>
        <v>0</v>
      </c>
      <c r="CB22" s="1">
        <f>[5]Lithuania!CB$27</f>
        <v>0</v>
      </c>
      <c r="CC22" s="1">
        <f>[5]Lithuania!CC$27</f>
        <v>0</v>
      </c>
      <c r="CD22" s="1">
        <f>[5]Lithuania!CD$27</f>
        <v>0</v>
      </c>
      <c r="CE22" s="1">
        <f>[5]Lithuania!CE$27</f>
        <v>0</v>
      </c>
      <c r="CF22" s="1">
        <f>[5]Lithuania!CF$27</f>
        <v>0</v>
      </c>
      <c r="CG22" s="1">
        <f>[5]Lithuania!CG$27</f>
        <v>0</v>
      </c>
      <c r="CH22" s="1">
        <f>[5]Lithuania!CH$27</f>
        <v>0</v>
      </c>
      <c r="CI22" s="1">
        <f>[5]Lithuania!CI$27</f>
        <v>0</v>
      </c>
      <c r="CJ22" s="1">
        <f>[5]Lithuania!CJ$27</f>
        <v>0</v>
      </c>
      <c r="CK22" s="1">
        <f>[5]Lithuania!CK$27</f>
        <v>0</v>
      </c>
      <c r="CL22" s="1">
        <f>[5]Lithuania!CL$27</f>
        <v>0</v>
      </c>
      <c r="CM22" s="1">
        <f>[5]Lithuania!CM$27</f>
        <v>0</v>
      </c>
      <c r="CN22" s="1">
        <f>[5]Lithuania!CN$27</f>
        <v>0</v>
      </c>
      <c r="CO22" s="1">
        <f>[5]Lithuania!CO$27</f>
        <v>0</v>
      </c>
      <c r="CP22" s="1">
        <f>[5]Lithuania!CP$27</f>
        <v>0</v>
      </c>
      <c r="CQ22" s="1">
        <f>[5]Lithuania!CQ$27</f>
        <v>0</v>
      </c>
      <c r="CR22" s="1">
        <f>[5]Lithuania!CR$27</f>
        <v>0</v>
      </c>
      <c r="CS22" s="1">
        <f>[5]Lithuania!CS$27</f>
        <v>0</v>
      </c>
      <c r="CT22" s="1">
        <f>[5]Lithuania!CT$27</f>
        <v>0</v>
      </c>
      <c r="CU22" s="1">
        <f>[5]Lithuania!CU$27</f>
        <v>0</v>
      </c>
      <c r="CV22" s="1">
        <f>[5]Lithuania!CV$27</f>
        <v>0</v>
      </c>
      <c r="CW22" s="1">
        <f>[5]Lithuania!CW$27</f>
        <v>0</v>
      </c>
      <c r="CX22" s="1">
        <f>[5]Lithuania!CX$27</f>
        <v>0</v>
      </c>
      <c r="CY22" s="1">
        <f>[5]Lithuania!CY$27</f>
        <v>0</v>
      </c>
      <c r="CZ22" s="1">
        <f>[5]Lithuania!CZ$27</f>
        <v>0</v>
      </c>
      <c r="DA22" s="1">
        <f>[5]Lithuania!DA$27</f>
        <v>0</v>
      </c>
      <c r="DB22" s="1">
        <f>[5]Lithuania!DB$27</f>
        <v>0</v>
      </c>
      <c r="DC22" s="1">
        <f>[5]Lithuania!DC$27</f>
        <v>0</v>
      </c>
      <c r="DD22" s="1">
        <f>[5]Lithuania!DD$27</f>
        <v>0</v>
      </c>
      <c r="DE22" s="1">
        <f>[5]Lithuania!DE$27</f>
        <v>0</v>
      </c>
      <c r="DF22" s="1">
        <f>[5]Lithuania!DF$27</f>
        <v>0</v>
      </c>
      <c r="DG22" s="1">
        <f>[5]Lithuania!DG$27</f>
        <v>0</v>
      </c>
      <c r="DH22" s="1">
        <f>[5]Lithuania!DH$27</f>
        <v>0</v>
      </c>
      <c r="DI22" s="1">
        <f>[5]Lithuania!DI$27</f>
        <v>0</v>
      </c>
      <c r="DJ22" s="1">
        <f>[5]Lithuania!DJ$27</f>
        <v>0</v>
      </c>
      <c r="DK22" s="1">
        <f>[5]Lithuania!DK$27</f>
        <v>0</v>
      </c>
      <c r="DL22" s="1">
        <f>[5]Lithuania!DL$27</f>
        <v>0</v>
      </c>
      <c r="DM22" s="1">
        <f>[5]Lithuania!DM$27</f>
        <v>0</v>
      </c>
      <c r="DN22" s="1">
        <f>[5]Lithuania!DN$27</f>
        <v>0</v>
      </c>
      <c r="DO22" s="1">
        <f>[5]Lithuania!DO$27</f>
        <v>0</v>
      </c>
      <c r="DP22" s="1">
        <f>[5]Lithuania!DP$27</f>
        <v>0</v>
      </c>
      <c r="DQ22" s="1">
        <f>[5]Lithuania!DQ$27</f>
        <v>0</v>
      </c>
      <c r="DR22" s="1">
        <f>[5]Lithuania!DR$27</f>
        <v>0</v>
      </c>
      <c r="DS22" s="1">
        <f>[5]Lithuania!DS$27</f>
        <v>0</v>
      </c>
      <c r="DT22" s="1">
        <f>[5]Lithuania!DT$27</f>
        <v>0</v>
      </c>
      <c r="DU22" s="1">
        <f>[5]Lithuania!DU$27</f>
        <v>0</v>
      </c>
      <c r="DV22" s="1">
        <f>[5]Lithuania!DV$27</f>
        <v>0</v>
      </c>
      <c r="DW22" s="1">
        <f>[5]Lithuania!DW$27</f>
        <v>0</v>
      </c>
      <c r="DX22" s="1">
        <f>[5]Lithuania!DX$27</f>
        <v>0</v>
      </c>
      <c r="DY22" s="1">
        <f>[5]Lithuania!DY$27</f>
        <v>0</v>
      </c>
      <c r="DZ22" s="1">
        <f>[5]Lithuania!DZ$27</f>
        <v>0</v>
      </c>
      <c r="EA22" s="1">
        <f>[5]Lithuania!EA$27</f>
        <v>0</v>
      </c>
      <c r="EB22" s="1">
        <f>[5]Lithuania!EB$27</f>
        <v>0</v>
      </c>
      <c r="EC22" s="1">
        <f>[5]Lithuania!EC$27</f>
        <v>0</v>
      </c>
      <c r="ED22" s="1">
        <f>[5]Lithuania!ED$27</f>
        <v>0</v>
      </c>
      <c r="EE22" s="1">
        <f>[5]Lithuania!EE$27</f>
        <v>1E-3</v>
      </c>
      <c r="EF22" s="1">
        <f>[5]Lithuania!EF$27</f>
        <v>0</v>
      </c>
      <c r="EG22" s="1">
        <f>[5]Lithuania!EG$27</f>
        <v>0</v>
      </c>
      <c r="EH22" s="1">
        <f>[5]Lithuania!EH$27</f>
        <v>0</v>
      </c>
      <c r="EI22" s="1">
        <f>[5]Lithuania!EI$27</f>
        <v>0</v>
      </c>
      <c r="EJ22" s="1">
        <f>[5]Lithuania!EJ$27</f>
        <v>0</v>
      </c>
      <c r="EK22" s="1">
        <f>[5]Lithuania!EK$27</f>
        <v>0</v>
      </c>
      <c r="EL22" s="1">
        <f>[5]Lithuania!EL$27</f>
        <v>0</v>
      </c>
      <c r="EM22" s="1">
        <f>[5]Lithuania!EM$27</f>
        <v>0</v>
      </c>
      <c r="EN22" s="1">
        <f>[5]Lithuania!EN$27</f>
        <v>0</v>
      </c>
      <c r="EO22" s="1">
        <f>[5]Lithuania!EO$27</f>
        <v>0</v>
      </c>
      <c r="EP22" s="1">
        <f>[5]Lithuania!EP$27</f>
        <v>0</v>
      </c>
      <c r="EQ22" s="1">
        <f>[5]Lithuania!EQ$27</f>
        <v>0</v>
      </c>
      <c r="ER22" s="1">
        <f>[5]Lithuania!ER$27</f>
        <v>0</v>
      </c>
      <c r="ES22" s="1">
        <f>[5]Lithuania!ES$27</f>
        <v>0</v>
      </c>
      <c r="ET22" s="1">
        <f>[5]Lithuania!ET$27</f>
        <v>0</v>
      </c>
      <c r="EU22" s="1">
        <f>[5]Lithuania!EU$27</f>
        <v>0</v>
      </c>
      <c r="EV22" s="1">
        <f>[5]Lithuania!EV$27</f>
        <v>0</v>
      </c>
      <c r="EW22" s="1">
        <f>[5]Lithuania!EW$27</f>
        <v>0</v>
      </c>
      <c r="EX22" s="1">
        <f>[5]Lithuania!EX$27</f>
        <v>0</v>
      </c>
      <c r="EY22" s="1">
        <f>[5]Lithuania!EY$27</f>
        <v>0</v>
      </c>
      <c r="EZ22" s="1">
        <f>[5]Lithuania!EZ$27</f>
        <v>0</v>
      </c>
      <c r="FA22" s="1">
        <f>[5]Lithuania!FA$27</f>
        <v>0</v>
      </c>
      <c r="FB22" s="1">
        <f>[5]Lithuania!FB$27</f>
        <v>0</v>
      </c>
      <c r="FC22" s="1">
        <f>[5]Lithuania!FC$27</f>
        <v>0</v>
      </c>
      <c r="FD22" s="1">
        <f>[5]Lithuania!FD$27</f>
        <v>0</v>
      </c>
      <c r="FE22" s="1">
        <f>[5]Lithuania!FE$27</f>
        <v>0</v>
      </c>
      <c r="FF22" s="1">
        <f>[5]Lithuania!FF$27</f>
        <v>0</v>
      </c>
      <c r="FG22" s="1">
        <f>[5]Lithuania!FG$27</f>
        <v>0</v>
      </c>
      <c r="FH22" s="1">
        <f>[5]Lithuania!FH$27</f>
        <v>0</v>
      </c>
      <c r="FI22" s="1">
        <f>[5]Lithuania!FI$27</f>
        <v>0</v>
      </c>
      <c r="FJ22" s="1">
        <f>[5]Lithuania!FJ$27</f>
        <v>0</v>
      </c>
      <c r="FK22" s="1">
        <f>[5]Lithuania!FK$27</f>
        <v>0</v>
      </c>
      <c r="FL22" s="1">
        <f>[5]Lithuania!FL$27</f>
        <v>0</v>
      </c>
      <c r="FM22" s="1">
        <f>[5]Lithuania!FM$27</f>
        <v>0</v>
      </c>
      <c r="FN22" s="1">
        <f>[5]Lithuania!FN$27</f>
        <v>0</v>
      </c>
      <c r="FO22" s="1">
        <f>[5]Lithuania!FO$27</f>
        <v>0</v>
      </c>
      <c r="FP22" s="1">
        <f>[5]Lithuania!FP$27</f>
        <v>0</v>
      </c>
      <c r="FQ22" s="1">
        <f>[5]Lithuania!FQ$27</f>
        <v>0</v>
      </c>
      <c r="FR22" s="1">
        <f>[5]Lithuania!FR$27</f>
        <v>2.5000000000000001E-2</v>
      </c>
      <c r="FS22" s="1">
        <f>[5]Lithuania!FS$27</f>
        <v>0</v>
      </c>
      <c r="FT22" s="1">
        <f>[5]Lithuania!FT$27</f>
        <v>0</v>
      </c>
      <c r="FU22" s="1">
        <f>[5]Lithuania!FU$27</f>
        <v>0</v>
      </c>
      <c r="FV22" s="1">
        <f>[5]Lithuania!FV$27</f>
        <v>0</v>
      </c>
      <c r="FW22" s="1">
        <f>[5]Lithuania!FW$27</f>
        <v>0</v>
      </c>
      <c r="FX22" s="1">
        <f>[5]Lithuania!FX$27</f>
        <v>0</v>
      </c>
      <c r="FY22" s="1">
        <f>[5]Lithuania!FY$27</f>
        <v>0</v>
      </c>
      <c r="FZ22" s="7">
        <f>SUM($B22:FY22)</f>
        <v>0.126</v>
      </c>
    </row>
    <row r="23" spans="1:182">
      <c r="A23" t="s">
        <v>38</v>
      </c>
      <c r="B23" s="1">
        <f>[5]Luxembourg!B$27</f>
        <v>0</v>
      </c>
      <c r="C23" s="1">
        <f>[5]Luxembourg!C$27</f>
        <v>0</v>
      </c>
      <c r="D23" s="1">
        <f>[5]Luxembourg!D$27</f>
        <v>0</v>
      </c>
      <c r="E23" s="1">
        <f>[5]Luxembourg!E$27</f>
        <v>0</v>
      </c>
      <c r="F23" s="1">
        <f>[5]Luxembourg!F$27</f>
        <v>0</v>
      </c>
      <c r="G23" s="1">
        <f>[5]Luxembourg!G$27</f>
        <v>0</v>
      </c>
      <c r="H23" s="1">
        <f>[5]Luxembourg!H$27</f>
        <v>0</v>
      </c>
      <c r="I23" s="1">
        <f>[5]Luxembourg!I$27</f>
        <v>0</v>
      </c>
      <c r="J23" s="1">
        <f>[5]Luxembourg!J$27</f>
        <v>0</v>
      </c>
      <c r="K23" s="1">
        <f>[5]Luxembourg!K$27</f>
        <v>0</v>
      </c>
      <c r="L23" s="1">
        <f>[5]Luxembourg!L$27</f>
        <v>0</v>
      </c>
      <c r="M23" s="1">
        <f>[5]Luxembourg!M$27</f>
        <v>0</v>
      </c>
      <c r="N23" s="1">
        <f>[5]Luxembourg!N$27</f>
        <v>0</v>
      </c>
      <c r="O23" s="1">
        <f>[5]Luxembourg!O$27</f>
        <v>0</v>
      </c>
      <c r="P23" s="1">
        <f>[5]Luxembourg!P$27</f>
        <v>0</v>
      </c>
      <c r="Q23" s="1">
        <f>[5]Luxembourg!Q$27</f>
        <v>0</v>
      </c>
      <c r="R23" s="1">
        <f>[5]Luxembourg!R$27</f>
        <v>0</v>
      </c>
      <c r="S23" s="1">
        <f>[5]Luxembourg!S$27</f>
        <v>0</v>
      </c>
      <c r="T23" s="1">
        <f>[5]Luxembourg!T$27</f>
        <v>0</v>
      </c>
      <c r="U23" s="1">
        <f>[5]Luxembourg!U$27</f>
        <v>0</v>
      </c>
      <c r="V23" s="1">
        <f>[5]Luxembourg!V$27</f>
        <v>0</v>
      </c>
      <c r="W23" s="1">
        <f>[5]Luxembourg!W$27</f>
        <v>0</v>
      </c>
      <c r="X23" s="1">
        <f>[5]Luxembourg!X$27</f>
        <v>0</v>
      </c>
      <c r="Y23" s="1">
        <f>[5]Luxembourg!Y$27</f>
        <v>0</v>
      </c>
      <c r="Z23" s="1">
        <f>[5]Luxembourg!Z$27</f>
        <v>0</v>
      </c>
      <c r="AA23" s="1">
        <f>[5]Luxembourg!AA$27</f>
        <v>0</v>
      </c>
      <c r="AB23" s="1">
        <f>[5]Luxembourg!AB$27</f>
        <v>0</v>
      </c>
      <c r="AC23" s="1">
        <f>[5]Luxembourg!AC$27</f>
        <v>0</v>
      </c>
      <c r="AD23" s="1">
        <f>[5]Luxembourg!AD$27</f>
        <v>0</v>
      </c>
      <c r="AE23" s="1">
        <f>[5]Luxembourg!AE$27</f>
        <v>0</v>
      </c>
      <c r="AF23" s="1">
        <f>[5]Luxembourg!AF$27</f>
        <v>0</v>
      </c>
      <c r="AG23" s="1">
        <f>[5]Luxembourg!AG$27</f>
        <v>0</v>
      </c>
      <c r="AH23" s="1">
        <f>[5]Luxembourg!AH$27</f>
        <v>0</v>
      </c>
      <c r="AI23" s="1">
        <f>[5]Luxembourg!AI$27</f>
        <v>0</v>
      </c>
      <c r="AJ23" s="1">
        <f>[5]Luxembourg!AJ$27</f>
        <v>0</v>
      </c>
      <c r="AK23" s="1">
        <f>[5]Luxembourg!AK$27</f>
        <v>0</v>
      </c>
      <c r="AL23" s="1">
        <f>[5]Luxembourg!AL$27</f>
        <v>0</v>
      </c>
      <c r="AM23" s="1">
        <f>[5]Luxembourg!AM$27</f>
        <v>0</v>
      </c>
      <c r="AN23" s="1">
        <f>[5]Luxembourg!AN$27</f>
        <v>0</v>
      </c>
      <c r="AO23" s="1">
        <f>[5]Luxembourg!AO$27</f>
        <v>0</v>
      </c>
      <c r="AP23" s="1">
        <f>[5]Luxembourg!AP$27</f>
        <v>0</v>
      </c>
      <c r="AQ23" s="1">
        <f>[5]Luxembourg!AQ$27</f>
        <v>0</v>
      </c>
      <c r="AR23" s="1">
        <f>[5]Luxembourg!AR$27</f>
        <v>0</v>
      </c>
      <c r="AS23" s="1">
        <f>[5]Luxembourg!AS$27</f>
        <v>0</v>
      </c>
      <c r="AT23" s="1">
        <f>[5]Luxembourg!AT$27</f>
        <v>0</v>
      </c>
      <c r="AU23" s="1">
        <f>[5]Luxembourg!AU$27</f>
        <v>0</v>
      </c>
      <c r="AV23" s="1">
        <f>[5]Luxembourg!AV$27</f>
        <v>0</v>
      </c>
      <c r="AW23" s="1">
        <f>[5]Luxembourg!AW$27</f>
        <v>0</v>
      </c>
      <c r="AX23" s="1">
        <f>[5]Luxembourg!AX$27</f>
        <v>0</v>
      </c>
      <c r="AY23" s="1">
        <f>[5]Luxembourg!AY$27</f>
        <v>0</v>
      </c>
      <c r="AZ23" s="1">
        <f>[5]Luxembourg!AZ$27</f>
        <v>0</v>
      </c>
      <c r="BA23" s="1">
        <f>[5]Luxembourg!BA$27</f>
        <v>0</v>
      </c>
      <c r="BB23" s="1">
        <f>[5]Luxembourg!BB$27</f>
        <v>0</v>
      </c>
      <c r="BC23" s="1">
        <f>[5]Luxembourg!BC$27</f>
        <v>0</v>
      </c>
      <c r="BD23" s="1">
        <f>[5]Luxembourg!BD$27</f>
        <v>0</v>
      </c>
      <c r="BE23" s="1">
        <f>[5]Luxembourg!BE$27</f>
        <v>0</v>
      </c>
      <c r="BF23" s="1">
        <f>[5]Luxembourg!BF$27</f>
        <v>0</v>
      </c>
      <c r="BG23" s="1">
        <f>[5]Luxembourg!BG$27</f>
        <v>0</v>
      </c>
      <c r="BH23" s="1">
        <f>[5]Luxembourg!BH$27</f>
        <v>0</v>
      </c>
      <c r="BI23" s="1">
        <f>[5]Luxembourg!BI$27</f>
        <v>0</v>
      </c>
      <c r="BJ23" s="1">
        <f>[5]Luxembourg!BJ$27</f>
        <v>0</v>
      </c>
      <c r="BK23" s="1">
        <f>[5]Luxembourg!BK$27</f>
        <v>0</v>
      </c>
      <c r="BL23" s="1">
        <f>[5]Luxembourg!BL$27</f>
        <v>0</v>
      </c>
      <c r="BM23" s="1">
        <f>[5]Luxembourg!BM$27</f>
        <v>0</v>
      </c>
      <c r="BN23" s="1">
        <f>[5]Luxembourg!BN$27</f>
        <v>0</v>
      </c>
      <c r="BO23" s="1">
        <f>[5]Luxembourg!BO$27</f>
        <v>0</v>
      </c>
      <c r="BP23" s="1">
        <f>[5]Luxembourg!BP$27</f>
        <v>0</v>
      </c>
      <c r="BQ23" s="1">
        <f>[5]Luxembourg!BQ$27</f>
        <v>0</v>
      </c>
      <c r="BR23" s="1">
        <f>[5]Luxembourg!BR$27</f>
        <v>0</v>
      </c>
      <c r="BS23" s="1">
        <f>[5]Luxembourg!BS$27</f>
        <v>0</v>
      </c>
      <c r="BT23" s="1">
        <f>[5]Luxembourg!BT$27</f>
        <v>0</v>
      </c>
      <c r="BU23" s="1">
        <f>[5]Luxembourg!BU$27</f>
        <v>0</v>
      </c>
      <c r="BV23" s="1">
        <f>[5]Luxembourg!BV$27</f>
        <v>0</v>
      </c>
      <c r="BW23" s="1">
        <f>[5]Luxembourg!BW$27</f>
        <v>0</v>
      </c>
      <c r="BX23" s="1">
        <f>[5]Luxembourg!BX$27</f>
        <v>0</v>
      </c>
      <c r="BY23" s="1">
        <f>[5]Luxembourg!BY$27</f>
        <v>0</v>
      </c>
      <c r="BZ23" s="1">
        <f>[5]Luxembourg!BZ$27</f>
        <v>0</v>
      </c>
      <c r="CA23" s="1">
        <f>[5]Luxembourg!CA$27</f>
        <v>0</v>
      </c>
      <c r="CB23" s="1">
        <f>[5]Luxembourg!CB$27</f>
        <v>0</v>
      </c>
      <c r="CC23" s="1">
        <f>[5]Luxembourg!CC$27</f>
        <v>0</v>
      </c>
      <c r="CD23" s="1">
        <f>[5]Luxembourg!CD$27</f>
        <v>0</v>
      </c>
      <c r="CE23" s="1">
        <f>[5]Luxembourg!CE$27</f>
        <v>0</v>
      </c>
      <c r="CF23" s="1">
        <f>[5]Luxembourg!CF$27</f>
        <v>0</v>
      </c>
      <c r="CG23" s="1">
        <f>[5]Luxembourg!CG$27</f>
        <v>0</v>
      </c>
      <c r="CH23" s="1">
        <f>[5]Luxembourg!CH$27</f>
        <v>0</v>
      </c>
      <c r="CI23" s="1">
        <f>[5]Luxembourg!CI$27</f>
        <v>0</v>
      </c>
      <c r="CJ23" s="1">
        <f>[5]Luxembourg!CJ$27</f>
        <v>0</v>
      </c>
      <c r="CK23" s="1">
        <f>[5]Luxembourg!CK$27</f>
        <v>0</v>
      </c>
      <c r="CL23" s="1">
        <f>[5]Luxembourg!CL$27</f>
        <v>0</v>
      </c>
      <c r="CM23" s="1">
        <f>[5]Luxembourg!CM$27</f>
        <v>0</v>
      </c>
      <c r="CN23" s="1">
        <f>[5]Luxembourg!CN$27</f>
        <v>0</v>
      </c>
      <c r="CO23" s="1">
        <f>[5]Luxembourg!CO$27</f>
        <v>0</v>
      </c>
      <c r="CP23" s="1">
        <f>[5]Luxembourg!CP$27</f>
        <v>0</v>
      </c>
      <c r="CQ23" s="1">
        <f>[5]Luxembourg!CQ$27</f>
        <v>0</v>
      </c>
      <c r="CR23" s="1">
        <f>[5]Luxembourg!CR$27</f>
        <v>0</v>
      </c>
      <c r="CS23" s="1">
        <f>[5]Luxembourg!CS$27</f>
        <v>0</v>
      </c>
      <c r="CT23" s="1">
        <f>[5]Luxembourg!CT$27</f>
        <v>0</v>
      </c>
      <c r="CU23" s="1">
        <f>[5]Luxembourg!CU$27</f>
        <v>0</v>
      </c>
      <c r="CV23" s="1">
        <f>[5]Luxembourg!CV$27</f>
        <v>0</v>
      </c>
      <c r="CW23" s="1">
        <f>[5]Luxembourg!CW$27</f>
        <v>0</v>
      </c>
      <c r="CX23" s="1">
        <f>[5]Luxembourg!CX$27</f>
        <v>0</v>
      </c>
      <c r="CY23" s="1">
        <f>[5]Luxembourg!CY$27</f>
        <v>0</v>
      </c>
      <c r="CZ23" s="1">
        <f>[5]Luxembourg!CZ$27</f>
        <v>0</v>
      </c>
      <c r="DA23" s="1">
        <f>[5]Luxembourg!DA$27</f>
        <v>0</v>
      </c>
      <c r="DB23" s="1">
        <f>[5]Luxembourg!DB$27</f>
        <v>0</v>
      </c>
      <c r="DC23" s="1">
        <f>[5]Luxembourg!DC$27</f>
        <v>0</v>
      </c>
      <c r="DD23" s="1">
        <f>[5]Luxembourg!DD$27</f>
        <v>0</v>
      </c>
      <c r="DE23" s="1">
        <f>[5]Luxembourg!DE$27</f>
        <v>0</v>
      </c>
      <c r="DF23" s="1">
        <f>[5]Luxembourg!DF$27</f>
        <v>0</v>
      </c>
      <c r="DG23" s="1">
        <f>[5]Luxembourg!DG$27</f>
        <v>0</v>
      </c>
      <c r="DH23" s="1">
        <f>[5]Luxembourg!DH$27</f>
        <v>0</v>
      </c>
      <c r="DI23" s="1">
        <f>[5]Luxembourg!DI$27</f>
        <v>0</v>
      </c>
      <c r="DJ23" s="1">
        <f>[5]Luxembourg!DJ$27</f>
        <v>0</v>
      </c>
      <c r="DK23" s="1">
        <f>[5]Luxembourg!DK$27</f>
        <v>0</v>
      </c>
      <c r="DL23" s="1">
        <f>[5]Luxembourg!DL$27</f>
        <v>0</v>
      </c>
      <c r="DM23" s="1">
        <f>[5]Luxembourg!DM$27</f>
        <v>0</v>
      </c>
      <c r="DN23" s="1">
        <f>[5]Luxembourg!DN$27</f>
        <v>0</v>
      </c>
      <c r="DO23" s="1">
        <f>[5]Luxembourg!DO$27</f>
        <v>0</v>
      </c>
      <c r="DP23" s="1">
        <f>[5]Luxembourg!DP$27</f>
        <v>0</v>
      </c>
      <c r="DQ23" s="1">
        <f>[5]Luxembourg!DQ$27</f>
        <v>0</v>
      </c>
      <c r="DR23" s="1">
        <f>[5]Luxembourg!DR$27</f>
        <v>0</v>
      </c>
      <c r="DS23" s="1">
        <f>[5]Luxembourg!DS$27</f>
        <v>0</v>
      </c>
      <c r="DT23" s="1">
        <f>[5]Luxembourg!DT$27</f>
        <v>0</v>
      </c>
      <c r="DU23" s="1">
        <f>[5]Luxembourg!DU$27</f>
        <v>0</v>
      </c>
      <c r="DV23" s="1">
        <f>[5]Luxembourg!DV$27</f>
        <v>0</v>
      </c>
      <c r="DW23" s="1">
        <f>[5]Luxembourg!DW$27</f>
        <v>0</v>
      </c>
      <c r="DX23" s="1">
        <f>[5]Luxembourg!DX$27</f>
        <v>0</v>
      </c>
      <c r="DY23" s="1">
        <f>[5]Luxembourg!DY$27</f>
        <v>0</v>
      </c>
      <c r="DZ23" s="1">
        <f>[5]Luxembourg!DZ$27</f>
        <v>0</v>
      </c>
      <c r="EA23" s="1">
        <f>[5]Luxembourg!EA$27</f>
        <v>0</v>
      </c>
      <c r="EB23" s="1">
        <f>[5]Luxembourg!EB$27</f>
        <v>0</v>
      </c>
      <c r="EC23" s="1">
        <f>[5]Luxembourg!EC$27</f>
        <v>0</v>
      </c>
      <c r="ED23" s="1">
        <f>[5]Luxembourg!ED$27</f>
        <v>0</v>
      </c>
      <c r="EE23" s="1">
        <f>[5]Luxembourg!EE$27</f>
        <v>0</v>
      </c>
      <c r="EF23" s="1">
        <f>[5]Luxembourg!EF$27</f>
        <v>0</v>
      </c>
      <c r="EG23" s="1">
        <f>[5]Luxembourg!EG$27</f>
        <v>0</v>
      </c>
      <c r="EH23" s="1">
        <f>[5]Luxembourg!EH$27</f>
        <v>0</v>
      </c>
      <c r="EI23" s="1">
        <f>[5]Luxembourg!EI$27</f>
        <v>0</v>
      </c>
      <c r="EJ23" s="1">
        <f>[5]Luxembourg!EJ$27</f>
        <v>0</v>
      </c>
      <c r="EK23" s="1">
        <f>[5]Luxembourg!EK$27</f>
        <v>0</v>
      </c>
      <c r="EL23" s="1">
        <f>[5]Luxembourg!EL$27</f>
        <v>0</v>
      </c>
      <c r="EM23" s="1">
        <f>[5]Luxembourg!EM$27</f>
        <v>0</v>
      </c>
      <c r="EN23" s="1">
        <f>[5]Luxembourg!EN$27</f>
        <v>0</v>
      </c>
      <c r="EO23" s="1">
        <f>[5]Luxembourg!EO$27</f>
        <v>0</v>
      </c>
      <c r="EP23" s="1">
        <f>[5]Luxembourg!EP$27</f>
        <v>0</v>
      </c>
      <c r="EQ23" s="1">
        <f>[5]Luxembourg!EQ$27</f>
        <v>0</v>
      </c>
      <c r="ER23" s="1">
        <f>[5]Luxembourg!ER$27</f>
        <v>0</v>
      </c>
      <c r="ES23" s="1">
        <f>[5]Luxembourg!ES$27</f>
        <v>0</v>
      </c>
      <c r="ET23" s="1">
        <f>[5]Luxembourg!ET$27</f>
        <v>0</v>
      </c>
      <c r="EU23" s="1">
        <f>[5]Luxembourg!EU$27</f>
        <v>0</v>
      </c>
      <c r="EV23" s="1">
        <f>[5]Luxembourg!EV$27</f>
        <v>0</v>
      </c>
      <c r="EW23" s="1">
        <f>[5]Luxembourg!EW$27</f>
        <v>0</v>
      </c>
      <c r="EX23" s="1">
        <f>[5]Luxembourg!EX$27</f>
        <v>0</v>
      </c>
      <c r="EY23" s="1">
        <f>[5]Luxembourg!EY$27</f>
        <v>0</v>
      </c>
      <c r="EZ23" s="1">
        <f>[5]Luxembourg!EZ$27</f>
        <v>0</v>
      </c>
      <c r="FA23" s="1">
        <f>[5]Luxembourg!FA$27</f>
        <v>0</v>
      </c>
      <c r="FB23" s="1">
        <f>[5]Luxembourg!FB$27</f>
        <v>0</v>
      </c>
      <c r="FC23" s="1">
        <f>[5]Luxembourg!FC$27</f>
        <v>0</v>
      </c>
      <c r="FD23" s="1">
        <f>[5]Luxembourg!FD$27</f>
        <v>0</v>
      </c>
      <c r="FE23" s="1">
        <f>[5]Luxembourg!FE$27</f>
        <v>0</v>
      </c>
      <c r="FF23" s="1">
        <f>[5]Luxembourg!FF$27</f>
        <v>0</v>
      </c>
      <c r="FG23" s="1">
        <f>[5]Luxembourg!FG$27</f>
        <v>3.1E-2</v>
      </c>
      <c r="FH23" s="1">
        <f>[5]Luxembourg!FH$27</f>
        <v>0</v>
      </c>
      <c r="FI23" s="1">
        <f>[5]Luxembourg!FI$27</f>
        <v>0</v>
      </c>
      <c r="FJ23" s="1">
        <f>[5]Luxembourg!FJ$27</f>
        <v>0</v>
      </c>
      <c r="FK23" s="1">
        <f>[5]Luxembourg!FK$27</f>
        <v>0</v>
      </c>
      <c r="FL23" s="1">
        <f>[5]Luxembourg!FL$27</f>
        <v>0</v>
      </c>
      <c r="FM23" s="1">
        <f>[5]Luxembourg!FM$27</f>
        <v>0</v>
      </c>
      <c r="FN23" s="1">
        <f>[5]Luxembourg!FN$27</f>
        <v>0</v>
      </c>
      <c r="FO23" s="1">
        <f>[5]Luxembourg!FO$27</f>
        <v>0</v>
      </c>
      <c r="FP23" s="1">
        <f>[5]Luxembourg!FP$27</f>
        <v>0</v>
      </c>
      <c r="FQ23" s="1">
        <f>[5]Luxembourg!FQ$27</f>
        <v>0</v>
      </c>
      <c r="FR23" s="1">
        <f>[5]Luxembourg!FR$27</f>
        <v>0</v>
      </c>
      <c r="FS23" s="1">
        <f>[5]Luxembourg!FS$27</f>
        <v>0</v>
      </c>
      <c r="FT23" s="1">
        <f>[5]Luxembourg!FT$27</f>
        <v>0</v>
      </c>
      <c r="FU23" s="1">
        <f>[5]Luxembourg!FU$27</f>
        <v>0</v>
      </c>
      <c r="FV23" s="1">
        <f>[5]Luxembourg!FV$27</f>
        <v>0</v>
      </c>
      <c r="FW23" s="1">
        <f>[5]Luxembourg!FW$27</f>
        <v>0</v>
      </c>
      <c r="FX23" s="1">
        <f>[5]Luxembourg!FX$27</f>
        <v>0</v>
      </c>
      <c r="FY23" s="1">
        <f>[5]Luxembourg!FY$27</f>
        <v>0</v>
      </c>
      <c r="FZ23" s="7">
        <f>SUM($B23:FY23)</f>
        <v>3.1E-2</v>
      </c>
    </row>
    <row r="24" spans="1:182">
      <c r="A24" t="s">
        <v>39</v>
      </c>
      <c r="B24" s="1">
        <f>[5]Malta!B$27</f>
        <v>0</v>
      </c>
      <c r="C24" s="1">
        <f>[5]Malta!C$27</f>
        <v>0</v>
      </c>
      <c r="D24" s="1">
        <f>[5]Malta!D$27</f>
        <v>0</v>
      </c>
      <c r="E24" s="1">
        <f>[5]Malta!E$27</f>
        <v>0</v>
      </c>
      <c r="F24" s="1">
        <f>[5]Malta!F$27</f>
        <v>0</v>
      </c>
      <c r="G24" s="1">
        <f>[5]Malta!G$27</f>
        <v>0</v>
      </c>
      <c r="H24" s="1">
        <f>[5]Malta!H$27</f>
        <v>0</v>
      </c>
      <c r="I24" s="1">
        <f>[5]Malta!I$27</f>
        <v>0</v>
      </c>
      <c r="J24" s="1">
        <f>[5]Malta!J$27</f>
        <v>0</v>
      </c>
      <c r="K24" s="1">
        <f>[5]Malta!K$27</f>
        <v>0</v>
      </c>
      <c r="L24" s="1">
        <f>[5]Malta!L$27</f>
        <v>0</v>
      </c>
      <c r="M24" s="1">
        <f>[5]Malta!M$27</f>
        <v>0</v>
      </c>
      <c r="N24" s="1">
        <f>[5]Malta!N$27</f>
        <v>0</v>
      </c>
      <c r="O24" s="1">
        <f>[5]Malta!O$27</f>
        <v>0</v>
      </c>
      <c r="P24" s="1">
        <f>[5]Malta!P$27</f>
        <v>0</v>
      </c>
      <c r="Q24" s="1">
        <f>[5]Malta!Q$27</f>
        <v>0</v>
      </c>
      <c r="R24" s="1">
        <f>[5]Malta!R$27</f>
        <v>0</v>
      </c>
      <c r="S24" s="1">
        <f>[5]Malta!S$27</f>
        <v>0</v>
      </c>
      <c r="T24" s="1">
        <f>[5]Malta!T$27</f>
        <v>0</v>
      </c>
      <c r="U24" s="1">
        <f>[5]Malta!U$27</f>
        <v>0</v>
      </c>
      <c r="V24" s="1">
        <f>[5]Malta!V$27</f>
        <v>0</v>
      </c>
      <c r="W24" s="1">
        <f>[5]Malta!W$27</f>
        <v>0</v>
      </c>
      <c r="X24" s="1">
        <f>[5]Malta!X$27</f>
        <v>0</v>
      </c>
      <c r="Y24" s="1">
        <f>[5]Malta!Y$27</f>
        <v>0</v>
      </c>
      <c r="Z24" s="1">
        <f>[5]Malta!Z$27</f>
        <v>0</v>
      </c>
      <c r="AA24" s="1">
        <f>[5]Malta!AA$27</f>
        <v>0</v>
      </c>
      <c r="AB24" s="1">
        <f>[5]Malta!AB$27</f>
        <v>0</v>
      </c>
      <c r="AC24" s="1">
        <f>[5]Malta!AC$27</f>
        <v>0</v>
      </c>
      <c r="AD24" s="1">
        <f>[5]Malta!AD$27</f>
        <v>0</v>
      </c>
      <c r="AE24" s="1">
        <f>[5]Malta!AE$27</f>
        <v>0</v>
      </c>
      <c r="AF24" s="1">
        <f>[5]Malta!AF$27</f>
        <v>0</v>
      </c>
      <c r="AG24" s="1">
        <f>[5]Malta!AG$27</f>
        <v>0</v>
      </c>
      <c r="AH24" s="1">
        <f>[5]Malta!AH$27</f>
        <v>0</v>
      </c>
      <c r="AI24" s="1">
        <f>[5]Malta!AI$27</f>
        <v>0</v>
      </c>
      <c r="AJ24" s="1">
        <f>[5]Malta!AJ$27</f>
        <v>0</v>
      </c>
      <c r="AK24" s="1">
        <f>[5]Malta!AK$27</f>
        <v>0</v>
      </c>
      <c r="AL24" s="1">
        <f>[5]Malta!AL$27</f>
        <v>0</v>
      </c>
      <c r="AM24" s="1">
        <f>[5]Malta!AM$27</f>
        <v>0</v>
      </c>
      <c r="AN24" s="1">
        <f>[5]Malta!AN$27</f>
        <v>0</v>
      </c>
      <c r="AO24" s="1">
        <f>[5]Malta!AO$27</f>
        <v>0</v>
      </c>
      <c r="AP24" s="1">
        <f>[5]Malta!AP$27</f>
        <v>0</v>
      </c>
      <c r="AQ24" s="1">
        <f>[5]Malta!AQ$27</f>
        <v>0</v>
      </c>
      <c r="AR24" s="1">
        <f>[5]Malta!AR$27</f>
        <v>0</v>
      </c>
      <c r="AS24" s="1">
        <f>[5]Malta!AS$27</f>
        <v>0</v>
      </c>
      <c r="AT24" s="1">
        <f>[5]Malta!AT$27</f>
        <v>0</v>
      </c>
      <c r="AU24" s="1">
        <f>[5]Malta!AU$27</f>
        <v>0</v>
      </c>
      <c r="AV24" s="1">
        <f>[5]Malta!AV$27</f>
        <v>0</v>
      </c>
      <c r="AW24" s="1">
        <f>[5]Malta!AW$27</f>
        <v>0</v>
      </c>
      <c r="AX24" s="1">
        <f>[5]Malta!AX$27</f>
        <v>0</v>
      </c>
      <c r="AY24" s="1">
        <f>[5]Malta!AY$27</f>
        <v>0</v>
      </c>
      <c r="AZ24" s="1">
        <f>[5]Malta!AZ$27</f>
        <v>0</v>
      </c>
      <c r="BA24" s="1">
        <f>[5]Malta!BA$27</f>
        <v>0</v>
      </c>
      <c r="BB24" s="1">
        <f>[5]Malta!BB$27</f>
        <v>0</v>
      </c>
      <c r="BC24" s="1">
        <f>[5]Malta!BC$27</f>
        <v>0</v>
      </c>
      <c r="BD24" s="1">
        <f>[5]Malta!BD$27</f>
        <v>0</v>
      </c>
      <c r="BE24" s="1">
        <f>[5]Malta!BE$27</f>
        <v>0</v>
      </c>
      <c r="BF24" s="1">
        <f>[5]Malta!BF$27</f>
        <v>0</v>
      </c>
      <c r="BG24" s="1">
        <f>[5]Malta!BG$27</f>
        <v>0</v>
      </c>
      <c r="BH24" s="1">
        <f>[5]Malta!BH$27</f>
        <v>0</v>
      </c>
      <c r="BI24" s="1">
        <f>[5]Malta!BI$27</f>
        <v>0</v>
      </c>
      <c r="BJ24" s="1">
        <f>[5]Malta!BJ$27</f>
        <v>0</v>
      </c>
      <c r="BK24" s="1">
        <f>[5]Malta!BK$27</f>
        <v>0</v>
      </c>
      <c r="BL24" s="1">
        <f>[5]Malta!BL$27</f>
        <v>0</v>
      </c>
      <c r="BM24" s="1">
        <f>[5]Malta!BM$27</f>
        <v>0</v>
      </c>
      <c r="BN24" s="1">
        <f>[5]Malta!BN$27</f>
        <v>0</v>
      </c>
      <c r="BO24" s="1">
        <f>[5]Malta!BO$27</f>
        <v>0</v>
      </c>
      <c r="BP24" s="1">
        <f>[5]Malta!BP$27</f>
        <v>0</v>
      </c>
      <c r="BQ24" s="1">
        <f>[5]Malta!BQ$27</f>
        <v>0</v>
      </c>
      <c r="BR24" s="1">
        <f>[5]Malta!BR$27</f>
        <v>0</v>
      </c>
      <c r="BS24" s="1">
        <f>[5]Malta!BS$27</f>
        <v>0</v>
      </c>
      <c r="BT24" s="1">
        <f>[5]Malta!BT$27</f>
        <v>0</v>
      </c>
      <c r="BU24" s="1">
        <f>[5]Malta!BU$27</f>
        <v>0</v>
      </c>
      <c r="BV24" s="1">
        <f>[5]Malta!BV$27</f>
        <v>0</v>
      </c>
      <c r="BW24" s="1">
        <f>[5]Malta!BW$27</f>
        <v>0</v>
      </c>
      <c r="BX24" s="1">
        <f>[5]Malta!BX$27</f>
        <v>0</v>
      </c>
      <c r="BY24" s="1">
        <f>[5]Malta!BY$27</f>
        <v>0</v>
      </c>
      <c r="BZ24" s="1">
        <f>[5]Malta!BZ$27</f>
        <v>0</v>
      </c>
      <c r="CA24" s="1">
        <f>[5]Malta!CA$27</f>
        <v>0</v>
      </c>
      <c r="CB24" s="1">
        <f>[5]Malta!CB$27</f>
        <v>0</v>
      </c>
      <c r="CC24" s="1">
        <f>[5]Malta!CC$27</f>
        <v>0</v>
      </c>
      <c r="CD24" s="1">
        <f>[5]Malta!CD$27</f>
        <v>0</v>
      </c>
      <c r="CE24" s="1">
        <f>[5]Malta!CE$27</f>
        <v>0</v>
      </c>
      <c r="CF24" s="1">
        <f>[5]Malta!CF$27</f>
        <v>0</v>
      </c>
      <c r="CG24" s="1">
        <f>[5]Malta!CG$27</f>
        <v>0</v>
      </c>
      <c r="CH24" s="1">
        <f>[5]Malta!CH$27</f>
        <v>0</v>
      </c>
      <c r="CI24" s="1">
        <f>[5]Malta!CI$27</f>
        <v>0</v>
      </c>
      <c r="CJ24" s="1">
        <f>[5]Malta!CJ$27</f>
        <v>0</v>
      </c>
      <c r="CK24" s="1">
        <f>[5]Malta!CK$27</f>
        <v>0</v>
      </c>
      <c r="CL24" s="1">
        <f>[5]Malta!CL$27</f>
        <v>0</v>
      </c>
      <c r="CM24" s="1">
        <f>[5]Malta!CM$27</f>
        <v>0</v>
      </c>
      <c r="CN24" s="1">
        <f>[5]Malta!CN$27</f>
        <v>0</v>
      </c>
      <c r="CO24" s="1">
        <f>[5]Malta!CO$27</f>
        <v>0</v>
      </c>
      <c r="CP24" s="1">
        <f>[5]Malta!CP$27</f>
        <v>0</v>
      </c>
      <c r="CQ24" s="1">
        <f>[5]Malta!CQ$27</f>
        <v>0</v>
      </c>
      <c r="CR24" s="1">
        <f>[5]Malta!CR$27</f>
        <v>0</v>
      </c>
      <c r="CS24" s="1">
        <f>[5]Malta!CS$27</f>
        <v>0</v>
      </c>
      <c r="CT24" s="1">
        <f>[5]Malta!CT$27</f>
        <v>0</v>
      </c>
      <c r="CU24" s="1">
        <f>[5]Malta!CU$27</f>
        <v>0</v>
      </c>
      <c r="CV24" s="1">
        <f>[5]Malta!CV$27</f>
        <v>0</v>
      </c>
      <c r="CW24" s="1">
        <f>[5]Malta!CW$27</f>
        <v>0</v>
      </c>
      <c r="CX24" s="1">
        <f>[5]Malta!CX$27</f>
        <v>0</v>
      </c>
      <c r="CY24" s="1">
        <f>[5]Malta!CY$27</f>
        <v>0</v>
      </c>
      <c r="CZ24" s="1">
        <f>[5]Malta!CZ$27</f>
        <v>0</v>
      </c>
      <c r="DA24" s="1">
        <f>[5]Malta!DA$27</f>
        <v>0</v>
      </c>
      <c r="DB24" s="1">
        <f>[5]Malta!DB$27</f>
        <v>0</v>
      </c>
      <c r="DC24" s="1">
        <f>[5]Malta!DC$27</f>
        <v>0</v>
      </c>
      <c r="DD24" s="1">
        <f>[5]Malta!DD$27</f>
        <v>0</v>
      </c>
      <c r="DE24" s="1">
        <f>[5]Malta!DE$27</f>
        <v>0</v>
      </c>
      <c r="DF24" s="1">
        <f>[5]Malta!DF$27</f>
        <v>0</v>
      </c>
      <c r="DG24" s="1">
        <f>[5]Malta!DG$27</f>
        <v>0</v>
      </c>
      <c r="DH24" s="1">
        <f>[5]Malta!DH$27</f>
        <v>0</v>
      </c>
      <c r="DI24" s="1">
        <f>[5]Malta!DI$27</f>
        <v>0</v>
      </c>
      <c r="DJ24" s="1">
        <f>[5]Malta!DJ$27</f>
        <v>0</v>
      </c>
      <c r="DK24" s="1">
        <f>[5]Malta!DK$27</f>
        <v>0</v>
      </c>
      <c r="DL24" s="1">
        <f>[5]Malta!DL$27</f>
        <v>0</v>
      </c>
      <c r="DM24" s="1">
        <f>[5]Malta!DM$27</f>
        <v>0</v>
      </c>
      <c r="DN24" s="1">
        <f>[5]Malta!DN$27</f>
        <v>0</v>
      </c>
      <c r="DO24" s="1">
        <f>[5]Malta!DO$27</f>
        <v>0</v>
      </c>
      <c r="DP24" s="1">
        <f>[5]Malta!DP$27</f>
        <v>0</v>
      </c>
      <c r="DQ24" s="1">
        <f>[5]Malta!DQ$27</f>
        <v>0</v>
      </c>
      <c r="DR24" s="1">
        <f>[5]Malta!DR$27</f>
        <v>0</v>
      </c>
      <c r="DS24" s="1">
        <f>[5]Malta!DS$27</f>
        <v>0</v>
      </c>
      <c r="DT24" s="1">
        <f>[5]Malta!DT$27</f>
        <v>0</v>
      </c>
      <c r="DU24" s="1">
        <f>[5]Malta!DU$27</f>
        <v>0</v>
      </c>
      <c r="DV24" s="1">
        <f>[5]Malta!DV$27</f>
        <v>0</v>
      </c>
      <c r="DW24" s="1">
        <f>[5]Malta!DW$27</f>
        <v>0</v>
      </c>
      <c r="DX24" s="1">
        <f>[5]Malta!DX$27</f>
        <v>0</v>
      </c>
      <c r="DY24" s="1">
        <f>[5]Malta!DY$27</f>
        <v>0</v>
      </c>
      <c r="DZ24" s="1">
        <f>[5]Malta!DZ$27</f>
        <v>0</v>
      </c>
      <c r="EA24" s="1">
        <f>[5]Malta!EA$27</f>
        <v>0</v>
      </c>
      <c r="EB24" s="1">
        <f>[5]Malta!EB$27</f>
        <v>0</v>
      </c>
      <c r="EC24" s="1">
        <f>[5]Malta!EC$27</f>
        <v>0</v>
      </c>
      <c r="ED24" s="1">
        <f>[5]Malta!ED$27</f>
        <v>0</v>
      </c>
      <c r="EE24" s="1">
        <f>[5]Malta!EE$27</f>
        <v>0</v>
      </c>
      <c r="EF24" s="1">
        <f>[5]Malta!EF$27</f>
        <v>0</v>
      </c>
      <c r="EG24" s="1">
        <f>[5]Malta!EG$27</f>
        <v>0</v>
      </c>
      <c r="EH24" s="1">
        <f>[5]Malta!EH$27</f>
        <v>0</v>
      </c>
      <c r="EI24" s="1">
        <f>[5]Malta!EI$27</f>
        <v>0</v>
      </c>
      <c r="EJ24" s="1">
        <f>[5]Malta!EJ$27</f>
        <v>0</v>
      </c>
      <c r="EK24" s="1">
        <f>[5]Malta!EK$27</f>
        <v>0</v>
      </c>
      <c r="EL24" s="1">
        <f>[5]Malta!EL$27</f>
        <v>0</v>
      </c>
      <c r="EM24" s="1">
        <f>[5]Malta!EM$27</f>
        <v>0</v>
      </c>
      <c r="EN24" s="1">
        <f>[5]Malta!EN$27</f>
        <v>0</v>
      </c>
      <c r="EO24" s="1">
        <f>[5]Malta!EO$27</f>
        <v>0</v>
      </c>
      <c r="EP24" s="1">
        <f>[5]Malta!EP$27</f>
        <v>0</v>
      </c>
      <c r="EQ24" s="1">
        <f>[5]Malta!EQ$27</f>
        <v>0</v>
      </c>
      <c r="ER24" s="1">
        <f>[5]Malta!ER$27</f>
        <v>0</v>
      </c>
      <c r="ES24" s="1">
        <f>[5]Malta!ES$27</f>
        <v>0</v>
      </c>
      <c r="ET24" s="1">
        <f>[5]Malta!ET$27</f>
        <v>0</v>
      </c>
      <c r="EU24" s="1">
        <f>[5]Malta!EU$27</f>
        <v>0</v>
      </c>
      <c r="EV24" s="1">
        <f>[5]Malta!EV$27</f>
        <v>0</v>
      </c>
      <c r="EW24" s="1">
        <f>[5]Malta!EW$27</f>
        <v>0</v>
      </c>
      <c r="EX24" s="1">
        <f>[5]Malta!EX$27</f>
        <v>0</v>
      </c>
      <c r="EY24" s="1">
        <f>[5]Malta!EY$27</f>
        <v>0</v>
      </c>
      <c r="EZ24" s="1">
        <f>[5]Malta!EZ$27</f>
        <v>0</v>
      </c>
      <c r="FA24" s="1">
        <f>[5]Malta!FA$27</f>
        <v>0</v>
      </c>
      <c r="FB24" s="1">
        <f>[5]Malta!FB$27</f>
        <v>0</v>
      </c>
      <c r="FC24" s="1">
        <f>[5]Malta!FC$27</f>
        <v>0</v>
      </c>
      <c r="FD24" s="1">
        <f>[5]Malta!FD$27</f>
        <v>0</v>
      </c>
      <c r="FE24" s="1">
        <f>[5]Malta!FE$27</f>
        <v>0</v>
      </c>
      <c r="FF24" s="1">
        <f>[5]Malta!FF$27</f>
        <v>0</v>
      </c>
      <c r="FG24" s="1">
        <f>[5]Malta!FG$27</f>
        <v>0</v>
      </c>
      <c r="FH24" s="1">
        <f>[5]Malta!FH$27</f>
        <v>0</v>
      </c>
      <c r="FI24" s="1">
        <f>[5]Malta!FI$27</f>
        <v>0</v>
      </c>
      <c r="FJ24" s="1">
        <f>[5]Malta!FJ$27</f>
        <v>0</v>
      </c>
      <c r="FK24" s="1">
        <f>[5]Malta!FK$27</f>
        <v>0</v>
      </c>
      <c r="FL24" s="1">
        <f>[5]Malta!FL$27</f>
        <v>0</v>
      </c>
      <c r="FM24" s="1">
        <f>[5]Malta!FM$27</f>
        <v>0</v>
      </c>
      <c r="FN24" s="1">
        <f>[5]Malta!FN$27</f>
        <v>0</v>
      </c>
      <c r="FO24" s="1">
        <f>[5]Malta!FO$27</f>
        <v>0</v>
      </c>
      <c r="FP24" s="1">
        <f>[5]Malta!FP$27</f>
        <v>0</v>
      </c>
      <c r="FQ24" s="1">
        <f>[5]Malta!FQ$27</f>
        <v>0</v>
      </c>
      <c r="FR24" s="1">
        <f>[5]Malta!FR$27</f>
        <v>0</v>
      </c>
      <c r="FS24" s="1">
        <f>[5]Malta!FS$27</f>
        <v>0</v>
      </c>
      <c r="FT24" s="1">
        <f>[5]Malta!FT$27</f>
        <v>0</v>
      </c>
      <c r="FU24" s="1">
        <f>[5]Malta!FU$27</f>
        <v>0</v>
      </c>
      <c r="FV24" s="1">
        <f>[5]Malta!FV$27</f>
        <v>0</v>
      </c>
      <c r="FW24" s="1">
        <f>[5]Malta!FW$27</f>
        <v>0</v>
      </c>
      <c r="FX24" s="1">
        <f>[5]Malta!FX$27</f>
        <v>0</v>
      </c>
      <c r="FY24" s="1">
        <f>[5]Malta!FY$27</f>
        <v>0</v>
      </c>
      <c r="FZ24" s="7">
        <f>SUM($B24:FY24)</f>
        <v>0</v>
      </c>
    </row>
    <row r="25" spans="1:182">
      <c r="A25" t="s">
        <v>23</v>
      </c>
      <c r="B25" s="1">
        <f>[5]Netherlands!B$27</f>
        <v>0</v>
      </c>
      <c r="C25" s="1">
        <f>[5]Netherlands!C$27</f>
        <v>0</v>
      </c>
      <c r="D25" s="1">
        <f>[5]Netherlands!D$27</f>
        <v>0</v>
      </c>
      <c r="E25" s="1">
        <f>[5]Netherlands!E$27</f>
        <v>0</v>
      </c>
      <c r="F25" s="1">
        <f>[5]Netherlands!F$27</f>
        <v>0</v>
      </c>
      <c r="G25" s="1">
        <f>[5]Netherlands!G$27</f>
        <v>0</v>
      </c>
      <c r="H25" s="1">
        <f>[5]Netherlands!H$27</f>
        <v>0</v>
      </c>
      <c r="I25" s="1">
        <f>[5]Netherlands!I$27</f>
        <v>0</v>
      </c>
      <c r="J25" s="1">
        <f>[5]Netherlands!J$27</f>
        <v>0</v>
      </c>
      <c r="K25" s="1">
        <f>[5]Netherlands!K$27</f>
        <v>0</v>
      </c>
      <c r="L25" s="1">
        <f>[5]Netherlands!L$27</f>
        <v>0</v>
      </c>
      <c r="M25" s="1">
        <f>[5]Netherlands!M$27</f>
        <v>0</v>
      </c>
      <c r="N25" s="1">
        <f>[5]Netherlands!N$27</f>
        <v>0</v>
      </c>
      <c r="O25" s="1">
        <f>[5]Netherlands!O$27</f>
        <v>0</v>
      </c>
      <c r="P25" s="1">
        <f>[5]Netherlands!P$27</f>
        <v>0</v>
      </c>
      <c r="Q25" s="1">
        <f>[5]Netherlands!Q$27</f>
        <v>0</v>
      </c>
      <c r="R25" s="1">
        <f>[5]Netherlands!R$27</f>
        <v>0</v>
      </c>
      <c r="S25" s="1">
        <f>[5]Netherlands!S$27</f>
        <v>0</v>
      </c>
      <c r="T25" s="1">
        <f>[5]Netherlands!T$27</f>
        <v>0</v>
      </c>
      <c r="U25" s="1">
        <f>[5]Netherlands!U$27</f>
        <v>0</v>
      </c>
      <c r="V25" s="1">
        <f>[5]Netherlands!V$27</f>
        <v>0</v>
      </c>
      <c r="W25" s="1">
        <f>[5]Netherlands!W$27</f>
        <v>0</v>
      </c>
      <c r="X25" s="1">
        <f>[5]Netherlands!X$27</f>
        <v>0</v>
      </c>
      <c r="Y25" s="1">
        <f>[5]Netherlands!Y$27</f>
        <v>0</v>
      </c>
      <c r="Z25" s="1">
        <f>[5]Netherlands!Z$27</f>
        <v>0</v>
      </c>
      <c r="AA25" s="1">
        <f>[5]Netherlands!AA$27</f>
        <v>0</v>
      </c>
      <c r="AB25" s="1">
        <f>[5]Netherlands!AB$27</f>
        <v>0</v>
      </c>
      <c r="AC25" s="1">
        <f>[5]Netherlands!AC$27</f>
        <v>0</v>
      </c>
      <c r="AD25" s="1">
        <f>[5]Netherlands!AD$27</f>
        <v>0</v>
      </c>
      <c r="AE25" s="1">
        <f>[5]Netherlands!AE$27</f>
        <v>0</v>
      </c>
      <c r="AF25" s="1">
        <f>[5]Netherlands!AF$27</f>
        <v>0</v>
      </c>
      <c r="AG25" s="1">
        <f>[5]Netherlands!AG$27</f>
        <v>0</v>
      </c>
      <c r="AH25" s="1">
        <f>[5]Netherlands!AH$27</f>
        <v>0</v>
      </c>
      <c r="AI25" s="1">
        <f>[5]Netherlands!AI$27</f>
        <v>0</v>
      </c>
      <c r="AJ25" s="1">
        <f>[5]Netherlands!AJ$27</f>
        <v>0</v>
      </c>
      <c r="AK25" s="1">
        <f>[5]Netherlands!AK$27</f>
        <v>0</v>
      </c>
      <c r="AL25" s="1">
        <f>[5]Netherlands!AL$27</f>
        <v>0</v>
      </c>
      <c r="AM25" s="1">
        <f>[5]Netherlands!AM$27</f>
        <v>0</v>
      </c>
      <c r="AN25" s="1">
        <f>[5]Netherlands!AN$27</f>
        <v>0</v>
      </c>
      <c r="AO25" s="1">
        <f>[5]Netherlands!AO$27</f>
        <v>0</v>
      </c>
      <c r="AP25" s="1">
        <f>[5]Netherlands!AP$27</f>
        <v>0</v>
      </c>
      <c r="AQ25" s="1">
        <f>[5]Netherlands!AQ$27</f>
        <v>0</v>
      </c>
      <c r="AR25" s="1">
        <f>[5]Netherlands!AR$27</f>
        <v>0</v>
      </c>
      <c r="AS25" s="1">
        <f>[5]Netherlands!AS$27</f>
        <v>0</v>
      </c>
      <c r="AT25" s="1">
        <f>[5]Netherlands!AT$27</f>
        <v>0</v>
      </c>
      <c r="AU25" s="1">
        <f>[5]Netherlands!AU$27</f>
        <v>0</v>
      </c>
      <c r="AV25" s="1">
        <f>[5]Netherlands!AV$27</f>
        <v>0</v>
      </c>
      <c r="AW25" s="1">
        <f>[5]Netherlands!AW$27</f>
        <v>0</v>
      </c>
      <c r="AX25" s="1">
        <f>[5]Netherlands!AX$27</f>
        <v>0</v>
      </c>
      <c r="AY25" s="1">
        <f>[5]Netherlands!AY$27</f>
        <v>0</v>
      </c>
      <c r="AZ25" s="1">
        <f>[5]Netherlands!AZ$27</f>
        <v>0</v>
      </c>
      <c r="BA25" s="1">
        <f>[5]Netherlands!BA$27</f>
        <v>0</v>
      </c>
      <c r="BB25" s="1">
        <f>[5]Netherlands!BB$27</f>
        <v>0</v>
      </c>
      <c r="BC25" s="1">
        <f>[5]Netherlands!BC$27</f>
        <v>0</v>
      </c>
      <c r="BD25" s="1">
        <f>[5]Netherlands!BD$27</f>
        <v>0</v>
      </c>
      <c r="BE25" s="1">
        <f>[5]Netherlands!BE$27</f>
        <v>0</v>
      </c>
      <c r="BF25" s="1">
        <f>[5]Netherlands!BF$27</f>
        <v>0</v>
      </c>
      <c r="BG25" s="1">
        <f>[5]Netherlands!BG$27</f>
        <v>0</v>
      </c>
      <c r="BH25" s="1">
        <f>[5]Netherlands!BH$27</f>
        <v>0</v>
      </c>
      <c r="BI25" s="1">
        <f>[5]Netherlands!BI$27</f>
        <v>0</v>
      </c>
      <c r="BJ25" s="1">
        <f>[5]Netherlands!BJ$27</f>
        <v>0</v>
      </c>
      <c r="BK25" s="1">
        <f>[5]Netherlands!BK$27</f>
        <v>0</v>
      </c>
      <c r="BL25" s="1">
        <f>[5]Netherlands!BL$27</f>
        <v>0</v>
      </c>
      <c r="BM25" s="1">
        <f>[5]Netherlands!BM$27</f>
        <v>0</v>
      </c>
      <c r="BN25" s="1">
        <f>[5]Netherlands!BN$27</f>
        <v>0</v>
      </c>
      <c r="BO25" s="1">
        <f>[5]Netherlands!BO$27</f>
        <v>0</v>
      </c>
      <c r="BP25" s="1">
        <f>[5]Netherlands!BP$27</f>
        <v>0</v>
      </c>
      <c r="BQ25" s="1">
        <f>[5]Netherlands!BQ$27</f>
        <v>0</v>
      </c>
      <c r="BR25" s="1">
        <f>[5]Netherlands!BR$27</f>
        <v>0</v>
      </c>
      <c r="BS25" s="1">
        <f>[5]Netherlands!BS$27</f>
        <v>0</v>
      </c>
      <c r="BT25" s="1">
        <f>[5]Netherlands!BT$27</f>
        <v>0</v>
      </c>
      <c r="BU25" s="1">
        <f>[5]Netherlands!BU$27</f>
        <v>0</v>
      </c>
      <c r="BV25" s="1">
        <f>[5]Netherlands!BV$27</f>
        <v>0</v>
      </c>
      <c r="BW25" s="1">
        <f>[5]Netherlands!BW$27</f>
        <v>0</v>
      </c>
      <c r="BX25" s="1">
        <f>[5]Netherlands!BX$27</f>
        <v>0</v>
      </c>
      <c r="BY25" s="1">
        <f>[5]Netherlands!BY$27</f>
        <v>0</v>
      </c>
      <c r="BZ25" s="1">
        <f>[5]Netherlands!BZ$27</f>
        <v>0</v>
      </c>
      <c r="CA25" s="1">
        <f>[5]Netherlands!CA$27</f>
        <v>0</v>
      </c>
      <c r="CB25" s="1">
        <f>[5]Netherlands!CB$27</f>
        <v>0</v>
      </c>
      <c r="CC25" s="1">
        <f>[5]Netherlands!CC$27</f>
        <v>0</v>
      </c>
      <c r="CD25" s="1">
        <f>[5]Netherlands!CD$27</f>
        <v>0</v>
      </c>
      <c r="CE25" s="1">
        <f>[5]Netherlands!CE$27</f>
        <v>0</v>
      </c>
      <c r="CF25" s="1">
        <f>[5]Netherlands!CF$27</f>
        <v>0</v>
      </c>
      <c r="CG25" s="1">
        <f>[5]Netherlands!CG$27</f>
        <v>0</v>
      </c>
      <c r="CH25" s="1">
        <f>[5]Netherlands!CH$27</f>
        <v>0</v>
      </c>
      <c r="CI25" s="1">
        <f>[5]Netherlands!CI$27</f>
        <v>0</v>
      </c>
      <c r="CJ25" s="1">
        <f>[5]Netherlands!CJ$27</f>
        <v>0</v>
      </c>
      <c r="CK25" s="1">
        <f>[5]Netherlands!CK$27</f>
        <v>0</v>
      </c>
      <c r="CL25" s="1">
        <f>[5]Netherlands!CL$27</f>
        <v>0</v>
      </c>
      <c r="CM25" s="1">
        <f>[5]Netherlands!CM$27</f>
        <v>0</v>
      </c>
      <c r="CN25" s="1">
        <f>[5]Netherlands!CN$27</f>
        <v>0</v>
      </c>
      <c r="CO25" s="1">
        <f>[5]Netherlands!CO$27</f>
        <v>0</v>
      </c>
      <c r="CP25" s="1">
        <f>[5]Netherlands!CP$27</f>
        <v>0</v>
      </c>
      <c r="CQ25" s="1">
        <f>[5]Netherlands!CQ$27</f>
        <v>0</v>
      </c>
      <c r="CR25" s="1">
        <f>[5]Netherlands!CR$27</f>
        <v>0</v>
      </c>
      <c r="CS25" s="1">
        <f>[5]Netherlands!CS$27</f>
        <v>0</v>
      </c>
      <c r="CT25" s="1">
        <f>[5]Netherlands!CT$27</f>
        <v>0</v>
      </c>
      <c r="CU25" s="1">
        <f>[5]Netherlands!CU$27</f>
        <v>0</v>
      </c>
      <c r="CV25" s="1">
        <f>[5]Netherlands!CV$27</f>
        <v>0</v>
      </c>
      <c r="CW25" s="1">
        <f>[5]Netherlands!CW$27</f>
        <v>0</v>
      </c>
      <c r="CX25" s="1">
        <f>[5]Netherlands!CX$27</f>
        <v>0</v>
      </c>
      <c r="CY25" s="1">
        <f>[5]Netherlands!CY$27</f>
        <v>0</v>
      </c>
      <c r="CZ25" s="1">
        <f>[5]Netherlands!CZ$27</f>
        <v>0</v>
      </c>
      <c r="DA25" s="1">
        <f>[5]Netherlands!DA$27</f>
        <v>0</v>
      </c>
      <c r="DB25" s="1">
        <f>[5]Netherlands!DB$27</f>
        <v>0</v>
      </c>
      <c r="DC25" s="1">
        <f>[5]Netherlands!DC$27</f>
        <v>0</v>
      </c>
      <c r="DD25" s="1">
        <f>[5]Netherlands!DD$27</f>
        <v>0</v>
      </c>
      <c r="DE25" s="1">
        <f>[5]Netherlands!DE$27</f>
        <v>0</v>
      </c>
      <c r="DF25" s="1">
        <f>[5]Netherlands!DF$27</f>
        <v>0</v>
      </c>
      <c r="DG25" s="1">
        <f>[5]Netherlands!DG$27</f>
        <v>0</v>
      </c>
      <c r="DH25" s="1">
        <f>[5]Netherlands!DH$27</f>
        <v>0</v>
      </c>
      <c r="DI25" s="1">
        <f>[5]Netherlands!DI$27</f>
        <v>0</v>
      </c>
      <c r="DJ25" s="1">
        <f>[5]Netherlands!DJ$27</f>
        <v>0</v>
      </c>
      <c r="DK25" s="1">
        <f>[5]Netherlands!DK$27</f>
        <v>0</v>
      </c>
      <c r="DL25" s="1">
        <f>[5]Netherlands!DL$27</f>
        <v>0.1</v>
      </c>
      <c r="DM25" s="1">
        <f>[5]Netherlands!DM$27</f>
        <v>0</v>
      </c>
      <c r="DN25" s="1">
        <f>[5]Netherlands!DN$27</f>
        <v>0</v>
      </c>
      <c r="DO25" s="1">
        <f>[5]Netherlands!DO$27</f>
        <v>0</v>
      </c>
      <c r="DP25" s="1">
        <f>[5]Netherlands!DP$27</f>
        <v>0</v>
      </c>
      <c r="DQ25" s="1">
        <f>[5]Netherlands!DQ$27</f>
        <v>2.8000000000000003</v>
      </c>
      <c r="DR25" s="1">
        <f>[5]Netherlands!DR$27</f>
        <v>0</v>
      </c>
      <c r="DS25" s="1">
        <f>[5]Netherlands!DS$27</f>
        <v>0</v>
      </c>
      <c r="DT25" s="1">
        <f>[5]Netherlands!DT$27</f>
        <v>0</v>
      </c>
      <c r="DU25" s="1">
        <f>[5]Netherlands!DU$27</f>
        <v>0</v>
      </c>
      <c r="DV25" s="1">
        <f>[5]Netherlands!DV$27</f>
        <v>0</v>
      </c>
      <c r="DW25" s="1">
        <f>[5]Netherlands!DW$27</f>
        <v>0</v>
      </c>
      <c r="DX25" s="1">
        <f>[5]Netherlands!DX$27</f>
        <v>0</v>
      </c>
      <c r="DY25" s="1">
        <f>[5]Netherlands!DY$27</f>
        <v>0</v>
      </c>
      <c r="DZ25" s="1">
        <f>[5]Netherlands!DZ$27</f>
        <v>0</v>
      </c>
      <c r="EA25" s="1">
        <f>[5]Netherlands!EA$27</f>
        <v>0</v>
      </c>
      <c r="EB25" s="1">
        <f>[5]Netherlands!EB$27</f>
        <v>0</v>
      </c>
      <c r="EC25" s="1">
        <f>[5]Netherlands!EC$27</f>
        <v>0</v>
      </c>
      <c r="ED25" s="1">
        <f>[5]Netherlands!ED$27</f>
        <v>0</v>
      </c>
      <c r="EE25" s="1">
        <f>[5]Netherlands!EE$27</f>
        <v>0</v>
      </c>
      <c r="EF25" s="1">
        <f>[5]Netherlands!EF$27</f>
        <v>1E-3</v>
      </c>
      <c r="EG25" s="1">
        <f>[5]Netherlands!EG$27</f>
        <v>0</v>
      </c>
      <c r="EH25" s="1">
        <f>[5]Netherlands!EH$27</f>
        <v>0</v>
      </c>
      <c r="EI25" s="1">
        <f>[5]Netherlands!EI$27</f>
        <v>0</v>
      </c>
      <c r="EJ25" s="1">
        <f>[5]Netherlands!EJ$27</f>
        <v>2E-3</v>
      </c>
      <c r="EK25" s="1">
        <f>[5]Netherlands!EK$27</f>
        <v>0</v>
      </c>
      <c r="EL25" s="1">
        <f>[5]Netherlands!EL$27</f>
        <v>0.6070000000000001</v>
      </c>
      <c r="EM25" s="1">
        <f>[5]Netherlands!EM$27</f>
        <v>0</v>
      </c>
      <c r="EN25" s="1">
        <f>[5]Netherlands!EN$27</f>
        <v>21.914000000000001</v>
      </c>
      <c r="EO25" s="1">
        <f>[5]Netherlands!EO$27</f>
        <v>0</v>
      </c>
      <c r="EP25" s="1">
        <f>[5]Netherlands!EP$27</f>
        <v>0</v>
      </c>
      <c r="EQ25" s="1">
        <f>[5]Netherlands!EQ$27</f>
        <v>22.754000000000001</v>
      </c>
      <c r="ER25" s="1">
        <f>[5]Netherlands!ER$27</f>
        <v>0</v>
      </c>
      <c r="ES25" s="1">
        <f>[5]Netherlands!ES$27</f>
        <v>0</v>
      </c>
      <c r="ET25" s="1">
        <f>[5]Netherlands!ET$27</f>
        <v>0</v>
      </c>
      <c r="EU25" s="1">
        <f>[5]Netherlands!EU$27</f>
        <v>0.18000000000000002</v>
      </c>
      <c r="EV25" s="1">
        <f>[5]Netherlands!EV$27</f>
        <v>0.22000000000000003</v>
      </c>
      <c r="EW25" s="1">
        <f>[5]Netherlands!EW$27</f>
        <v>0</v>
      </c>
      <c r="EX25" s="1">
        <f>[5]Netherlands!EX$27</f>
        <v>0.12</v>
      </c>
      <c r="EY25" s="1">
        <f>[5]Netherlands!EY$27</f>
        <v>0</v>
      </c>
      <c r="EZ25" s="1">
        <f>[5]Netherlands!EZ$27</f>
        <v>0</v>
      </c>
      <c r="FA25" s="1">
        <f>[5]Netherlands!FA$27</f>
        <v>0</v>
      </c>
      <c r="FB25" s="1">
        <f>[5]Netherlands!FB$27</f>
        <v>0</v>
      </c>
      <c r="FC25" s="1">
        <f>[5]Netherlands!FC$27</f>
        <v>0.49299999999999999</v>
      </c>
      <c r="FD25" s="1">
        <f>[5]Netherlands!FD$27</f>
        <v>0</v>
      </c>
      <c r="FE25" s="1">
        <f>[5]Netherlands!FE$27</f>
        <v>2E-3</v>
      </c>
      <c r="FF25" s="1">
        <f>[5]Netherlands!FF$27</f>
        <v>0.27700000000000002</v>
      </c>
      <c r="FG25" s="1">
        <f>[5]Netherlands!FG$27</f>
        <v>0</v>
      </c>
      <c r="FH25" s="1">
        <f>[5]Netherlands!FH$27</f>
        <v>2.8000000000000004E-2</v>
      </c>
      <c r="FI25" s="1">
        <f>[5]Netherlands!FI$27</f>
        <v>5.4140000000000006</v>
      </c>
      <c r="FJ25" s="1">
        <f>[5]Netherlands!FJ$27</f>
        <v>0</v>
      </c>
      <c r="FK25" s="1">
        <f>[5]Netherlands!FK$27</f>
        <v>5.58</v>
      </c>
      <c r="FL25" s="1">
        <f>[5]Netherlands!FL$27</f>
        <v>0</v>
      </c>
      <c r="FM25" s="1">
        <f>[5]Netherlands!FM$27</f>
        <v>0</v>
      </c>
      <c r="FN25" s="1">
        <f>[5]Netherlands!FN$27</f>
        <v>1.9470000000000001</v>
      </c>
      <c r="FO25" s="1">
        <f>[5]Netherlands!FO$27</f>
        <v>2.6989999999999998</v>
      </c>
      <c r="FP25" s="1">
        <f>[5]Netherlands!FP$27</f>
        <v>0.105</v>
      </c>
      <c r="FQ25" s="1">
        <f>[5]Netherlands!FQ$27</f>
        <v>5.5030000000000001</v>
      </c>
      <c r="FR25" s="1">
        <f>[5]Netherlands!FR$27</f>
        <v>2.1000000000000001E-2</v>
      </c>
      <c r="FS25" s="1">
        <f>[5]Netherlands!FS$27</f>
        <v>15.223000000000001</v>
      </c>
      <c r="FT25" s="1">
        <f>[5]Netherlands!FT$27</f>
        <v>0</v>
      </c>
      <c r="FU25" s="1">
        <f>[5]Netherlands!FU$27</f>
        <v>0</v>
      </c>
      <c r="FV25" s="1">
        <f>[5]Netherlands!FV$27</f>
        <v>0.186</v>
      </c>
      <c r="FW25" s="1">
        <f>[5]Netherlands!FW$27</f>
        <v>0</v>
      </c>
      <c r="FX25" s="1">
        <f>[5]Netherlands!FX$27</f>
        <v>7.4999999999999997E-2</v>
      </c>
      <c r="FY25" s="1">
        <f>[5]Netherlands!FY$27</f>
        <v>0</v>
      </c>
      <c r="FZ25" s="7">
        <f>SUM($B25:FY25)</f>
        <v>86.251000000000019</v>
      </c>
    </row>
    <row r="26" spans="1:182">
      <c r="A26" t="s">
        <v>24</v>
      </c>
      <c r="B26" s="1">
        <f>[5]Poland!B$27</f>
        <v>0</v>
      </c>
      <c r="C26" s="1">
        <f>[5]Poland!C$27</f>
        <v>0</v>
      </c>
      <c r="D26" s="1">
        <f>[5]Poland!D$27</f>
        <v>0</v>
      </c>
      <c r="E26" s="1">
        <f>[5]Poland!E$27</f>
        <v>0</v>
      </c>
      <c r="F26" s="1">
        <f>[5]Poland!F$27</f>
        <v>0</v>
      </c>
      <c r="G26" s="1">
        <f>[5]Poland!G$27</f>
        <v>0</v>
      </c>
      <c r="H26" s="1">
        <f>[5]Poland!H$27</f>
        <v>0</v>
      </c>
      <c r="I26" s="1">
        <f>[5]Poland!I$27</f>
        <v>0</v>
      </c>
      <c r="J26" s="1">
        <f>[5]Poland!J$27</f>
        <v>0</v>
      </c>
      <c r="K26" s="1">
        <f>[5]Poland!K$27</f>
        <v>0</v>
      </c>
      <c r="L26" s="1">
        <f>[5]Poland!L$27</f>
        <v>0</v>
      </c>
      <c r="M26" s="1">
        <f>[5]Poland!M$27</f>
        <v>0</v>
      </c>
      <c r="N26" s="1">
        <f>[5]Poland!N$27</f>
        <v>0</v>
      </c>
      <c r="O26" s="1">
        <f>[5]Poland!O$27</f>
        <v>0</v>
      </c>
      <c r="P26" s="1">
        <f>[5]Poland!P$27</f>
        <v>0</v>
      </c>
      <c r="Q26" s="1">
        <f>[5]Poland!Q$27</f>
        <v>0</v>
      </c>
      <c r="R26" s="1">
        <f>[5]Poland!R$27</f>
        <v>0</v>
      </c>
      <c r="S26" s="1">
        <f>[5]Poland!S$27</f>
        <v>0</v>
      </c>
      <c r="T26" s="1">
        <f>[5]Poland!T$27</f>
        <v>0</v>
      </c>
      <c r="U26" s="1">
        <f>[5]Poland!U$27</f>
        <v>0</v>
      </c>
      <c r="V26" s="1">
        <f>[5]Poland!V$27</f>
        <v>0</v>
      </c>
      <c r="W26" s="1">
        <f>[5]Poland!W$27</f>
        <v>0</v>
      </c>
      <c r="X26" s="1">
        <f>[5]Poland!X$27</f>
        <v>0</v>
      </c>
      <c r="Y26" s="1">
        <f>[5]Poland!Y$27</f>
        <v>0</v>
      </c>
      <c r="Z26" s="1">
        <f>[5]Poland!Z$27</f>
        <v>0</v>
      </c>
      <c r="AA26" s="1">
        <f>[5]Poland!AA$27</f>
        <v>1.9000000000000001</v>
      </c>
      <c r="AB26" s="1">
        <f>[5]Poland!AB$27</f>
        <v>0.4</v>
      </c>
      <c r="AC26" s="1">
        <f>[5]Poland!AC$27</f>
        <v>0</v>
      </c>
      <c r="AD26" s="1">
        <f>[5]Poland!AD$27</f>
        <v>0</v>
      </c>
      <c r="AE26" s="1">
        <f>[5]Poland!AE$27</f>
        <v>0</v>
      </c>
      <c r="AF26" s="1">
        <f>[5]Poland!AF$27</f>
        <v>0</v>
      </c>
      <c r="AG26" s="1">
        <f>[5]Poland!AG$27</f>
        <v>0</v>
      </c>
      <c r="AH26" s="1">
        <f>[5]Poland!AH$27</f>
        <v>1.2000000000000002</v>
      </c>
      <c r="AI26" s="1">
        <f>[5]Poland!AI$27</f>
        <v>9</v>
      </c>
      <c r="AJ26" s="1">
        <f>[5]Poland!AJ$27</f>
        <v>2.8000000000000003</v>
      </c>
      <c r="AK26" s="1">
        <f>[5]Poland!AK$27</f>
        <v>1.1000000000000001</v>
      </c>
      <c r="AL26" s="1">
        <f>[5]Poland!AL$27</f>
        <v>1.3</v>
      </c>
      <c r="AM26" s="1">
        <f>[5]Poland!AM$27</f>
        <v>0</v>
      </c>
      <c r="AN26" s="1">
        <f>[5]Poland!AN$27</f>
        <v>0</v>
      </c>
      <c r="AO26" s="1">
        <f>[5]Poland!AO$27</f>
        <v>0</v>
      </c>
      <c r="AP26" s="1">
        <f>[5]Poland!AP$27</f>
        <v>0</v>
      </c>
      <c r="AQ26" s="1">
        <f>[5]Poland!AQ$27</f>
        <v>0</v>
      </c>
      <c r="AR26" s="1">
        <f>[5]Poland!AR$27</f>
        <v>12</v>
      </c>
      <c r="AS26" s="1">
        <f>[5]Poland!AS$27</f>
        <v>11.200000000000001</v>
      </c>
      <c r="AT26" s="1">
        <f>[5]Poland!AT$27</f>
        <v>11.200000000000001</v>
      </c>
      <c r="AU26" s="1">
        <f>[5]Poland!AU$27</f>
        <v>7.7</v>
      </c>
      <c r="AV26" s="1">
        <f>[5]Poland!AV$27</f>
        <v>4.6000000000000005</v>
      </c>
      <c r="AW26" s="1">
        <f>[5]Poland!AW$27</f>
        <v>9.7000000000000011</v>
      </c>
      <c r="AX26" s="1">
        <f>[5]Poland!AX$27</f>
        <v>3.9000000000000004</v>
      </c>
      <c r="AY26" s="1">
        <f>[5]Poland!AY$27</f>
        <v>3.4000000000000004</v>
      </c>
      <c r="AZ26" s="1">
        <f>[5]Poland!AZ$27</f>
        <v>3.7</v>
      </c>
      <c r="BA26" s="1">
        <f>[5]Poland!BA$27</f>
        <v>0</v>
      </c>
      <c r="BB26" s="1">
        <f>[5]Poland!BB$27</f>
        <v>0</v>
      </c>
      <c r="BC26" s="1">
        <f>[5]Poland!BC$27</f>
        <v>0</v>
      </c>
      <c r="BD26" s="1">
        <f>[5]Poland!BD$27</f>
        <v>0</v>
      </c>
      <c r="BE26" s="1">
        <f>[5]Poland!BE$27</f>
        <v>0</v>
      </c>
      <c r="BF26" s="1">
        <f>[5]Poland!BF$27</f>
        <v>12.4</v>
      </c>
      <c r="BG26" s="1">
        <f>[5]Poland!BG$27</f>
        <v>5.7</v>
      </c>
      <c r="BH26" s="1">
        <f>[5]Poland!BH$27</f>
        <v>2.2000000000000002</v>
      </c>
      <c r="BI26" s="1">
        <f>[5]Poland!BI$27</f>
        <v>6.4</v>
      </c>
      <c r="BJ26" s="1">
        <f>[5]Poland!BJ$27</f>
        <v>9.5</v>
      </c>
      <c r="BK26" s="1">
        <f>[5]Poland!BK$27</f>
        <v>2.1</v>
      </c>
      <c r="BL26" s="1">
        <f>[5]Poland!BL$27</f>
        <v>0</v>
      </c>
      <c r="BM26" s="1">
        <f>[5]Poland!BM$27</f>
        <v>0</v>
      </c>
      <c r="BN26" s="1">
        <f>[5]Poland!BN$27</f>
        <v>0</v>
      </c>
      <c r="BO26" s="1">
        <f>[5]Poland!BO$27</f>
        <v>0</v>
      </c>
      <c r="BP26" s="1">
        <f>[5]Poland!BP$27</f>
        <v>0</v>
      </c>
      <c r="BQ26" s="1">
        <f>[5]Poland!BQ$27</f>
        <v>0</v>
      </c>
      <c r="BR26" s="1">
        <f>[5]Poland!BR$27</f>
        <v>5.7</v>
      </c>
      <c r="BS26" s="1">
        <f>[5]Poland!BS$27</f>
        <v>7.9</v>
      </c>
      <c r="BT26" s="1">
        <f>[5]Poland!BT$27</f>
        <v>6.8000000000000007</v>
      </c>
      <c r="BU26" s="1">
        <f>[5]Poland!BU$27</f>
        <v>9</v>
      </c>
      <c r="BV26" s="1">
        <f>[5]Poland!BV$27</f>
        <v>12.4</v>
      </c>
      <c r="BW26" s="1">
        <f>[5]Poland!BW$27</f>
        <v>5.2</v>
      </c>
      <c r="BX26" s="1">
        <f>[5]Poland!BX$27</f>
        <v>2</v>
      </c>
      <c r="BY26" s="1">
        <f>[5]Poland!BY$27</f>
        <v>0</v>
      </c>
      <c r="BZ26" s="1">
        <f>[5]Poland!BZ$27</f>
        <v>0</v>
      </c>
      <c r="CA26" s="1">
        <f>[5]Poland!CA$27</f>
        <v>0</v>
      </c>
      <c r="CB26" s="1">
        <f>[5]Poland!CB$27</f>
        <v>0</v>
      </c>
      <c r="CC26" s="1">
        <f>[5]Poland!CC$27</f>
        <v>1.1000000000000001</v>
      </c>
      <c r="CD26" s="1">
        <f>[5]Poland!CD$27</f>
        <v>11.5</v>
      </c>
      <c r="CE26" s="1">
        <f>[5]Poland!CE$27</f>
        <v>9.2000000000000011</v>
      </c>
      <c r="CF26" s="1">
        <f>[5]Poland!CF$27</f>
        <v>10.600000000000001</v>
      </c>
      <c r="CG26" s="1">
        <f>[5]Poland!CG$27</f>
        <v>42.900000000000006</v>
      </c>
      <c r="CH26" s="1">
        <f>[5]Poland!CH$27</f>
        <v>12.5</v>
      </c>
      <c r="CI26" s="1">
        <f>[5]Poland!CI$27</f>
        <v>4.2</v>
      </c>
      <c r="CJ26" s="1">
        <f>[5]Poland!CJ$27</f>
        <v>0</v>
      </c>
      <c r="CK26" s="1">
        <f>[5]Poland!CK$27</f>
        <v>0</v>
      </c>
      <c r="CL26" s="1">
        <f>[5]Poland!CL$27</f>
        <v>0</v>
      </c>
      <c r="CM26" s="1">
        <f>[5]Poland!CM$27</f>
        <v>0</v>
      </c>
      <c r="CN26" s="1">
        <f>[5]Poland!CN$27</f>
        <v>0</v>
      </c>
      <c r="CO26" s="1">
        <f>[5]Poland!CO$27</f>
        <v>5.5</v>
      </c>
      <c r="CP26" s="1">
        <f>[5]Poland!CP$27</f>
        <v>6.9</v>
      </c>
      <c r="CQ26" s="1">
        <f>[5]Poland!CQ$27</f>
        <v>24</v>
      </c>
      <c r="CR26" s="1">
        <f>[5]Poland!CR$27</f>
        <v>16.2</v>
      </c>
      <c r="CS26" s="1">
        <f>[5]Poland!CS$27</f>
        <v>31.5</v>
      </c>
      <c r="CT26" s="1">
        <f>[5]Poland!CT$27</f>
        <v>12.5</v>
      </c>
      <c r="CU26" s="1">
        <f>[5]Poland!CU$27</f>
        <v>2.4000000000000004</v>
      </c>
      <c r="CV26" s="1">
        <f>[5]Poland!CV$27</f>
        <v>8</v>
      </c>
      <c r="CW26" s="1">
        <f>[5]Poland!CW$27</f>
        <v>2.8000000000000003</v>
      </c>
      <c r="CX26" s="1">
        <f>[5]Poland!CX$27</f>
        <v>0</v>
      </c>
      <c r="CY26" s="1">
        <f>[5]Poland!CY$27</f>
        <v>0.8</v>
      </c>
      <c r="CZ26" s="1">
        <f>[5]Poland!CZ$27</f>
        <v>0.4</v>
      </c>
      <c r="DA26" s="1">
        <f>[5]Poland!DA$27</f>
        <v>6.1000000000000005</v>
      </c>
      <c r="DB26" s="1">
        <f>[5]Poland!DB$27</f>
        <v>5.7</v>
      </c>
      <c r="DC26" s="1">
        <f>[5]Poland!DC$27</f>
        <v>17</v>
      </c>
      <c r="DD26" s="1">
        <f>[5]Poland!DD$27</f>
        <v>13.3</v>
      </c>
      <c r="DE26" s="1">
        <f>[5]Poland!DE$27</f>
        <v>13.4</v>
      </c>
      <c r="DF26" s="1">
        <f>[5]Poland!DF$27</f>
        <v>41.6</v>
      </c>
      <c r="DG26" s="1">
        <f>[5]Poland!DG$27</f>
        <v>3.4000000000000004</v>
      </c>
      <c r="DH26" s="1">
        <f>[5]Poland!DH$27</f>
        <v>4.3</v>
      </c>
      <c r="DI26" s="1">
        <f>[5]Poland!DI$27</f>
        <v>0</v>
      </c>
      <c r="DJ26" s="1">
        <f>[5]Poland!DJ$27</f>
        <v>0.4</v>
      </c>
      <c r="DK26" s="1">
        <f>[5]Poland!DK$27</f>
        <v>0.4</v>
      </c>
      <c r="DL26" s="1">
        <f>[5]Poland!DL$27</f>
        <v>1.6</v>
      </c>
      <c r="DM26" s="1">
        <f>[5]Poland!DM$27</f>
        <v>5.7</v>
      </c>
      <c r="DN26" s="1">
        <f>[5]Poland!DN$27</f>
        <v>13.200000000000001</v>
      </c>
      <c r="DO26" s="1">
        <f>[5]Poland!DO$27</f>
        <v>10.8</v>
      </c>
      <c r="DP26" s="1">
        <f>[5]Poland!DP$27</f>
        <v>6.8000000000000007</v>
      </c>
      <c r="DQ26" s="1">
        <f>[5]Poland!DQ$27</f>
        <v>8.5</v>
      </c>
      <c r="DR26" s="1">
        <f>[5]Poland!DR$27</f>
        <v>13.068000000000001</v>
      </c>
      <c r="DS26" s="1">
        <f>[5]Poland!DS$27</f>
        <v>0.4</v>
      </c>
      <c r="DT26" s="1">
        <f>[5]Poland!DT$27</f>
        <v>0.2</v>
      </c>
      <c r="DU26" s="1">
        <f>[5]Poland!DU$27</f>
        <v>0.52200000000000002</v>
      </c>
      <c r="DV26" s="1">
        <f>[5]Poland!DV$27</f>
        <v>1.6660000000000001</v>
      </c>
      <c r="DW26" s="1">
        <f>[5]Poland!DW$27</f>
        <v>0.81399999999999995</v>
      </c>
      <c r="DX26" s="1">
        <f>[5]Poland!DX$27</f>
        <v>1.2000000000000002</v>
      </c>
      <c r="DY26" s="1">
        <f>[5]Poland!DY$27</f>
        <v>6.0960000000000001</v>
      </c>
      <c r="DZ26" s="1">
        <f>[5]Poland!DZ$27</f>
        <v>17.016000000000002</v>
      </c>
      <c r="EA26" s="1">
        <f>[5]Poland!EA$27</f>
        <v>12.004</v>
      </c>
      <c r="EB26" s="1">
        <f>[5]Poland!EB$27</f>
        <v>21.227999999999998</v>
      </c>
      <c r="EC26" s="1">
        <f>[5]Poland!EC$27</f>
        <v>27.392000000000003</v>
      </c>
      <c r="ED26" s="1">
        <f>[5]Poland!ED$27</f>
        <v>23.404</v>
      </c>
      <c r="EE26" s="1">
        <f>[5]Poland!EE$27</f>
        <v>13.985999999999999</v>
      </c>
      <c r="EF26" s="1">
        <f>[5]Poland!EF$27</f>
        <v>12.884</v>
      </c>
      <c r="EG26" s="1">
        <f>[5]Poland!EG$27</f>
        <v>5.7860000000000005</v>
      </c>
      <c r="EH26" s="1">
        <f>[5]Poland!EH$27</f>
        <v>6</v>
      </c>
      <c r="EI26" s="1">
        <f>[5]Poland!EI$27</f>
        <v>1.2000000000000002</v>
      </c>
      <c r="EJ26" s="1">
        <f>[5]Poland!EJ$27</f>
        <v>2</v>
      </c>
      <c r="EK26" s="1">
        <f>[5]Poland!EK$27</f>
        <v>3.5200000000000005</v>
      </c>
      <c r="EL26" s="1">
        <f>[5]Poland!EL$27</f>
        <v>9.39</v>
      </c>
      <c r="EM26" s="1">
        <f>[5]Poland!EM$27</f>
        <v>17.928000000000001</v>
      </c>
      <c r="EN26" s="1">
        <f>[5]Poland!EN$27</f>
        <v>18.082000000000001</v>
      </c>
      <c r="EO26" s="1">
        <f>[5]Poland!EO$27</f>
        <v>10.611000000000001</v>
      </c>
      <c r="EP26" s="1">
        <f>[5]Poland!EP$27</f>
        <v>16.695</v>
      </c>
      <c r="EQ26" s="1">
        <f>[5]Poland!EQ$27</f>
        <v>6.0000000000000001E-3</v>
      </c>
      <c r="ER26" s="1">
        <f>[5]Poland!ER$27</f>
        <v>3.4580000000000002</v>
      </c>
      <c r="ES26" s="1">
        <f>[5]Poland!ES$27</f>
        <v>2.4030000000000005</v>
      </c>
      <c r="ET26" s="1">
        <f>[5]Poland!ET$27</f>
        <v>4.0030000000000001</v>
      </c>
      <c r="EU26" s="1">
        <f>[5]Poland!EU$27</f>
        <v>0.40100000000000002</v>
      </c>
      <c r="EV26" s="1">
        <f>[5]Poland!EV$27</f>
        <v>0.94300000000000006</v>
      </c>
      <c r="EW26" s="1">
        <f>[5]Poland!EW$27</f>
        <v>1552.567</v>
      </c>
      <c r="EX26" s="1">
        <f>[5]Poland!EX$27</f>
        <v>9.1069999999999993</v>
      </c>
      <c r="EY26" s="1">
        <f>[5]Poland!EY$27</f>
        <v>21.316000000000003</v>
      </c>
      <c r="EZ26" s="1">
        <f>[5]Poland!EZ$27</f>
        <v>9.8310000000000013</v>
      </c>
      <c r="FA26" s="1">
        <f>[5]Poland!FA$27</f>
        <v>6.4170000000000007</v>
      </c>
      <c r="FB26" s="1">
        <f>[5]Poland!FB$27</f>
        <v>5.4320000000000004</v>
      </c>
      <c r="FC26" s="1">
        <f>[5]Poland!FC$27</f>
        <v>0.78400000000000003</v>
      </c>
      <c r="FD26" s="1">
        <f>[5]Poland!FD$27</f>
        <v>1.284</v>
      </c>
      <c r="FE26" s="1">
        <f>[5]Poland!FE$27</f>
        <v>0.39200000000000002</v>
      </c>
      <c r="FF26" s="1">
        <f>[5]Poland!FF$27</f>
        <v>0.43700000000000006</v>
      </c>
      <c r="FG26" s="1">
        <f>[5]Poland!FG$27</f>
        <v>0.78500000000000003</v>
      </c>
      <c r="FH26" s="1">
        <f>[5]Poland!FH$27</f>
        <v>0.39200000000000002</v>
      </c>
      <c r="FI26" s="1">
        <f>[5]Poland!FI$27</f>
        <v>3.5710000000000002</v>
      </c>
      <c r="FJ26" s="1">
        <f>[5]Poland!FJ$27</f>
        <v>11.307</v>
      </c>
      <c r="FK26" s="1">
        <f>[5]Poland!FK$27</f>
        <v>11.567</v>
      </c>
      <c r="FL26" s="1">
        <f>[5]Poland!FL$27</f>
        <v>24.617000000000004</v>
      </c>
      <c r="FM26" s="1">
        <f>[5]Poland!FM$27</f>
        <v>27.501000000000001</v>
      </c>
      <c r="FN26" s="1">
        <f>[5]Poland!FN$27</f>
        <v>23.047000000000001</v>
      </c>
      <c r="FO26" s="1">
        <f>[5]Poland!FO$27</f>
        <v>10.975</v>
      </c>
      <c r="FP26" s="1">
        <f>[5]Poland!FP$27</f>
        <v>2.419</v>
      </c>
      <c r="FQ26" s="1">
        <f>[5]Poland!FQ$27</f>
        <v>5.5979999999999999</v>
      </c>
      <c r="FR26" s="1">
        <f>[5]Poland!FR$27</f>
        <v>5.234</v>
      </c>
      <c r="FS26" s="1">
        <f>[5]Poland!FS$27</f>
        <v>4.3040000000000003</v>
      </c>
      <c r="FT26" s="1">
        <f>[5]Poland!FT$27</f>
        <v>8.1050000000000004</v>
      </c>
      <c r="FU26" s="1">
        <f>[5]Poland!FU$27</f>
        <v>8.668000000000001</v>
      </c>
      <c r="FV26" s="1">
        <f>[5]Poland!FV$27</f>
        <v>15.105</v>
      </c>
      <c r="FW26" s="1">
        <f>[5]Poland!FW$27</f>
        <v>21.542999999999999</v>
      </c>
      <c r="FX26" s="1">
        <f>[5]Poland!FX$27</f>
        <v>23.942</v>
      </c>
      <c r="FY26" s="1">
        <f>[5]Poland!FY$27</f>
        <v>0</v>
      </c>
      <c r="FZ26" s="7">
        <f>SUM($B26:FY26)</f>
        <v>2598.1529999999993</v>
      </c>
    </row>
    <row r="27" spans="1:182">
      <c r="A27" t="s">
        <v>25</v>
      </c>
      <c r="B27" s="1">
        <f>[5]Portugal!B$27</f>
        <v>0</v>
      </c>
      <c r="C27" s="1">
        <f>[5]Portugal!C$27</f>
        <v>0</v>
      </c>
      <c r="D27" s="1">
        <f>[5]Portugal!D$27</f>
        <v>0</v>
      </c>
      <c r="E27" s="1">
        <f>[5]Portugal!E$27</f>
        <v>0</v>
      </c>
      <c r="F27" s="1">
        <f>[5]Portugal!F$27</f>
        <v>0</v>
      </c>
      <c r="G27" s="1">
        <f>[5]Portugal!G$27</f>
        <v>0</v>
      </c>
      <c r="H27" s="1">
        <f>[5]Portugal!H$27</f>
        <v>0</v>
      </c>
      <c r="I27" s="1">
        <f>[5]Portugal!I$27</f>
        <v>0</v>
      </c>
      <c r="J27" s="1">
        <f>[5]Portugal!J$27</f>
        <v>0</v>
      </c>
      <c r="K27" s="1">
        <f>[5]Portugal!K$27</f>
        <v>0</v>
      </c>
      <c r="L27" s="1">
        <f>[5]Portugal!L$27</f>
        <v>0</v>
      </c>
      <c r="M27" s="1">
        <f>[5]Portugal!M$27</f>
        <v>0</v>
      </c>
      <c r="N27" s="1">
        <f>[5]Portugal!N$27</f>
        <v>0</v>
      </c>
      <c r="O27" s="1">
        <f>[5]Portugal!O$27</f>
        <v>0</v>
      </c>
      <c r="P27" s="1">
        <f>[5]Portugal!P$27</f>
        <v>0</v>
      </c>
      <c r="Q27" s="1">
        <f>[5]Portugal!Q$27</f>
        <v>0</v>
      </c>
      <c r="R27" s="1">
        <f>[5]Portugal!R$27</f>
        <v>0</v>
      </c>
      <c r="S27" s="1">
        <f>[5]Portugal!S$27</f>
        <v>0</v>
      </c>
      <c r="T27" s="1">
        <f>[5]Portugal!T$27</f>
        <v>0</v>
      </c>
      <c r="U27" s="1">
        <f>[5]Portugal!U$27</f>
        <v>0</v>
      </c>
      <c r="V27" s="1">
        <f>[5]Portugal!V$27</f>
        <v>0</v>
      </c>
      <c r="W27" s="1">
        <f>[5]Portugal!W$27</f>
        <v>0</v>
      </c>
      <c r="X27" s="1">
        <f>[5]Portugal!X$27</f>
        <v>0</v>
      </c>
      <c r="Y27" s="1">
        <f>[5]Portugal!Y$27</f>
        <v>0</v>
      </c>
      <c r="Z27" s="1">
        <f>[5]Portugal!Z$27</f>
        <v>0</v>
      </c>
      <c r="AA27" s="1">
        <f>[5]Portugal!AA$27</f>
        <v>0</v>
      </c>
      <c r="AB27" s="1">
        <f>[5]Portugal!AB$27</f>
        <v>0</v>
      </c>
      <c r="AC27" s="1">
        <f>[5]Portugal!AC$27</f>
        <v>0</v>
      </c>
      <c r="AD27" s="1">
        <f>[5]Portugal!AD$27</f>
        <v>0</v>
      </c>
      <c r="AE27" s="1">
        <f>[5]Portugal!AE$27</f>
        <v>0</v>
      </c>
      <c r="AF27" s="1">
        <f>[5]Portugal!AF$27</f>
        <v>0</v>
      </c>
      <c r="AG27" s="1">
        <f>[5]Portugal!AG$27</f>
        <v>0</v>
      </c>
      <c r="AH27" s="1">
        <f>[5]Portugal!AH$27</f>
        <v>0</v>
      </c>
      <c r="AI27" s="1">
        <f>[5]Portugal!AI$27</f>
        <v>0</v>
      </c>
      <c r="AJ27" s="1">
        <f>[5]Portugal!AJ$27</f>
        <v>0</v>
      </c>
      <c r="AK27" s="1">
        <f>[5]Portugal!AK$27</f>
        <v>0</v>
      </c>
      <c r="AL27" s="1">
        <f>[5]Portugal!AL$27</f>
        <v>0</v>
      </c>
      <c r="AM27" s="1">
        <f>[5]Portugal!AM$27</f>
        <v>0</v>
      </c>
      <c r="AN27" s="1">
        <f>[5]Portugal!AN$27</f>
        <v>0</v>
      </c>
      <c r="AO27" s="1">
        <f>[5]Portugal!AO$27</f>
        <v>0</v>
      </c>
      <c r="AP27" s="1">
        <f>[5]Portugal!AP$27</f>
        <v>0</v>
      </c>
      <c r="AQ27" s="1">
        <f>[5]Portugal!AQ$27</f>
        <v>0</v>
      </c>
      <c r="AR27" s="1">
        <f>[5]Portugal!AR$27</f>
        <v>0</v>
      </c>
      <c r="AS27" s="1">
        <f>[5]Portugal!AS$27</f>
        <v>0</v>
      </c>
      <c r="AT27" s="1">
        <f>[5]Portugal!AT$27</f>
        <v>0</v>
      </c>
      <c r="AU27" s="1">
        <f>[5]Portugal!AU$27</f>
        <v>0</v>
      </c>
      <c r="AV27" s="1">
        <f>[5]Portugal!AV$27</f>
        <v>0</v>
      </c>
      <c r="AW27" s="1">
        <f>[5]Portugal!AW$27</f>
        <v>0</v>
      </c>
      <c r="AX27" s="1">
        <f>[5]Portugal!AX$27</f>
        <v>0</v>
      </c>
      <c r="AY27" s="1">
        <f>[5]Portugal!AY$27</f>
        <v>0</v>
      </c>
      <c r="AZ27" s="1">
        <f>[5]Portugal!AZ$27</f>
        <v>0</v>
      </c>
      <c r="BA27" s="1">
        <f>[5]Portugal!BA$27</f>
        <v>0</v>
      </c>
      <c r="BB27" s="1">
        <f>[5]Portugal!BB$27</f>
        <v>0</v>
      </c>
      <c r="BC27" s="1">
        <f>[5]Portugal!BC$27</f>
        <v>0</v>
      </c>
      <c r="BD27" s="1">
        <f>[5]Portugal!BD$27</f>
        <v>0</v>
      </c>
      <c r="BE27" s="1">
        <f>[5]Portugal!BE$27</f>
        <v>0</v>
      </c>
      <c r="BF27" s="1">
        <f>[5]Portugal!BF$27</f>
        <v>0</v>
      </c>
      <c r="BG27" s="1">
        <f>[5]Portugal!BG$27</f>
        <v>0</v>
      </c>
      <c r="BH27" s="1">
        <f>[5]Portugal!BH$27</f>
        <v>0</v>
      </c>
      <c r="BI27" s="1">
        <f>[5]Portugal!BI$27</f>
        <v>0</v>
      </c>
      <c r="BJ27" s="1">
        <f>[5]Portugal!BJ$27</f>
        <v>0</v>
      </c>
      <c r="BK27" s="1">
        <f>[5]Portugal!BK$27</f>
        <v>0</v>
      </c>
      <c r="BL27" s="1">
        <f>[5]Portugal!BL$27</f>
        <v>0</v>
      </c>
      <c r="BM27" s="1">
        <f>[5]Portugal!BM$27</f>
        <v>0</v>
      </c>
      <c r="BN27" s="1">
        <f>[5]Portugal!BN$27</f>
        <v>0</v>
      </c>
      <c r="BO27" s="1">
        <f>[5]Portugal!BO$27</f>
        <v>0</v>
      </c>
      <c r="BP27" s="1">
        <f>[5]Portugal!BP$27</f>
        <v>0</v>
      </c>
      <c r="BQ27" s="1">
        <f>[5]Portugal!BQ$27</f>
        <v>0</v>
      </c>
      <c r="BR27" s="1">
        <f>[5]Portugal!BR$27</f>
        <v>0</v>
      </c>
      <c r="BS27" s="1">
        <f>[5]Portugal!BS$27</f>
        <v>0</v>
      </c>
      <c r="BT27" s="1">
        <f>[5]Portugal!BT$27</f>
        <v>0</v>
      </c>
      <c r="BU27" s="1">
        <f>[5]Portugal!BU$27</f>
        <v>0</v>
      </c>
      <c r="BV27" s="1">
        <f>[5]Portugal!BV$27</f>
        <v>0</v>
      </c>
      <c r="BW27" s="1">
        <f>[5]Portugal!BW$27</f>
        <v>0</v>
      </c>
      <c r="BX27" s="1">
        <f>[5]Portugal!BX$27</f>
        <v>0</v>
      </c>
      <c r="BY27" s="1">
        <f>[5]Portugal!BY$27</f>
        <v>0</v>
      </c>
      <c r="BZ27" s="1">
        <f>[5]Portugal!BZ$27</f>
        <v>0</v>
      </c>
      <c r="CA27" s="1">
        <f>[5]Portugal!CA$27</f>
        <v>0</v>
      </c>
      <c r="CB27" s="1">
        <f>[5]Portugal!CB$27</f>
        <v>0</v>
      </c>
      <c r="CC27" s="1">
        <f>[5]Portugal!CC$27</f>
        <v>0</v>
      </c>
      <c r="CD27" s="1">
        <f>[5]Portugal!CD$27</f>
        <v>0</v>
      </c>
      <c r="CE27" s="1">
        <f>[5]Portugal!CE$27</f>
        <v>0</v>
      </c>
      <c r="CF27" s="1">
        <f>[5]Portugal!CF$27</f>
        <v>0</v>
      </c>
      <c r="CG27" s="1">
        <f>[5]Portugal!CG$27</f>
        <v>0</v>
      </c>
      <c r="CH27" s="1">
        <f>[5]Portugal!CH$27</f>
        <v>0</v>
      </c>
      <c r="CI27" s="1">
        <f>[5]Portugal!CI$27</f>
        <v>0</v>
      </c>
      <c r="CJ27" s="1">
        <f>[5]Portugal!CJ$27</f>
        <v>0</v>
      </c>
      <c r="CK27" s="1">
        <f>[5]Portugal!CK$27</f>
        <v>0</v>
      </c>
      <c r="CL27" s="1">
        <f>[5]Portugal!CL$27</f>
        <v>0</v>
      </c>
      <c r="CM27" s="1">
        <f>[5]Portugal!CM$27</f>
        <v>0</v>
      </c>
      <c r="CN27" s="1">
        <f>[5]Portugal!CN$27</f>
        <v>0</v>
      </c>
      <c r="CO27" s="1">
        <f>[5]Portugal!CO$27</f>
        <v>0</v>
      </c>
      <c r="CP27" s="1">
        <f>[5]Portugal!CP$27</f>
        <v>0</v>
      </c>
      <c r="CQ27" s="1">
        <f>[5]Portugal!CQ$27</f>
        <v>0</v>
      </c>
      <c r="CR27" s="1">
        <f>[5]Portugal!CR$27</f>
        <v>0</v>
      </c>
      <c r="CS27" s="1">
        <f>[5]Portugal!CS$27</f>
        <v>0</v>
      </c>
      <c r="CT27" s="1">
        <f>[5]Portugal!CT$27</f>
        <v>0</v>
      </c>
      <c r="CU27" s="1">
        <f>[5]Portugal!CU$27</f>
        <v>0</v>
      </c>
      <c r="CV27" s="1">
        <f>[5]Portugal!CV$27</f>
        <v>0</v>
      </c>
      <c r="CW27" s="1">
        <f>[5]Portugal!CW$27</f>
        <v>0</v>
      </c>
      <c r="CX27" s="1">
        <f>[5]Portugal!CX$27</f>
        <v>0</v>
      </c>
      <c r="CY27" s="1">
        <f>[5]Portugal!CY$27</f>
        <v>0</v>
      </c>
      <c r="CZ27" s="1">
        <f>[5]Portugal!CZ$27</f>
        <v>0</v>
      </c>
      <c r="DA27" s="1">
        <f>[5]Portugal!DA$27</f>
        <v>0</v>
      </c>
      <c r="DB27" s="1">
        <f>[5]Portugal!DB$27</f>
        <v>0</v>
      </c>
      <c r="DC27" s="1">
        <f>[5]Portugal!DC$27</f>
        <v>0</v>
      </c>
      <c r="DD27" s="1">
        <f>[5]Portugal!DD$27</f>
        <v>0</v>
      </c>
      <c r="DE27" s="1">
        <f>[5]Portugal!DE$27</f>
        <v>0</v>
      </c>
      <c r="DF27" s="1">
        <f>[5]Portugal!DF$27</f>
        <v>0</v>
      </c>
      <c r="DG27" s="1">
        <f>[5]Portugal!DG$27</f>
        <v>0</v>
      </c>
      <c r="DH27" s="1">
        <f>[5]Portugal!DH$27</f>
        <v>0</v>
      </c>
      <c r="DI27" s="1">
        <f>[5]Portugal!DI$27</f>
        <v>0</v>
      </c>
      <c r="DJ27" s="1">
        <f>[5]Portugal!DJ$27</f>
        <v>0</v>
      </c>
      <c r="DK27" s="1">
        <f>[5]Portugal!DK$27</f>
        <v>0</v>
      </c>
      <c r="DL27" s="1">
        <f>[5]Portugal!DL$27</f>
        <v>0</v>
      </c>
      <c r="DM27" s="1">
        <f>[5]Portugal!DM$27</f>
        <v>0</v>
      </c>
      <c r="DN27" s="1">
        <f>[5]Portugal!DN$27</f>
        <v>0</v>
      </c>
      <c r="DO27" s="1">
        <f>[5]Portugal!DO$27</f>
        <v>0</v>
      </c>
      <c r="DP27" s="1">
        <f>[5]Portugal!DP$27</f>
        <v>0</v>
      </c>
      <c r="DQ27" s="1">
        <f>[5]Portugal!DQ$27</f>
        <v>0</v>
      </c>
      <c r="DR27" s="1">
        <f>[5]Portugal!DR$27</f>
        <v>0</v>
      </c>
      <c r="DS27" s="1">
        <f>[5]Portugal!DS$27</f>
        <v>0</v>
      </c>
      <c r="DT27" s="1">
        <f>[5]Portugal!DT$27</f>
        <v>0</v>
      </c>
      <c r="DU27" s="1">
        <f>[5]Portugal!DU$27</f>
        <v>0</v>
      </c>
      <c r="DV27" s="1">
        <f>[5]Portugal!DV$27</f>
        <v>0</v>
      </c>
      <c r="DW27" s="1">
        <f>[5]Portugal!DW$27</f>
        <v>0</v>
      </c>
      <c r="DX27" s="1">
        <f>[5]Portugal!DX$27</f>
        <v>0</v>
      </c>
      <c r="DY27" s="1">
        <f>[5]Portugal!DY$27</f>
        <v>0</v>
      </c>
      <c r="DZ27" s="1">
        <f>[5]Portugal!DZ$27</f>
        <v>0</v>
      </c>
      <c r="EA27" s="1">
        <f>[5]Portugal!EA$27</f>
        <v>0</v>
      </c>
      <c r="EB27" s="1">
        <f>[5]Portugal!EB$27</f>
        <v>0</v>
      </c>
      <c r="EC27" s="1">
        <f>[5]Portugal!EC$27</f>
        <v>0</v>
      </c>
      <c r="ED27" s="1">
        <f>[5]Portugal!ED$27</f>
        <v>0</v>
      </c>
      <c r="EE27" s="1">
        <f>[5]Portugal!EE$27</f>
        <v>0</v>
      </c>
      <c r="EF27" s="1">
        <f>[5]Portugal!EF$27</f>
        <v>0</v>
      </c>
      <c r="EG27" s="1">
        <f>[5]Portugal!EG$27</f>
        <v>0</v>
      </c>
      <c r="EH27" s="1">
        <f>[5]Portugal!EH$27</f>
        <v>0</v>
      </c>
      <c r="EI27" s="1">
        <f>[5]Portugal!EI$27</f>
        <v>0</v>
      </c>
      <c r="EJ27" s="1">
        <f>[5]Portugal!EJ$27</f>
        <v>0</v>
      </c>
      <c r="EK27" s="1">
        <f>[5]Portugal!EK$27</f>
        <v>0</v>
      </c>
      <c r="EL27" s="1">
        <f>[5]Portugal!EL$27</f>
        <v>0</v>
      </c>
      <c r="EM27" s="1">
        <f>[5]Portugal!EM$27</f>
        <v>0</v>
      </c>
      <c r="EN27" s="1">
        <f>[5]Portugal!EN$27</f>
        <v>0</v>
      </c>
      <c r="EO27" s="1">
        <f>[5]Portugal!EO$27</f>
        <v>0</v>
      </c>
      <c r="EP27" s="1">
        <f>[5]Portugal!EP$27</f>
        <v>0</v>
      </c>
      <c r="EQ27" s="1">
        <f>[5]Portugal!EQ$27</f>
        <v>0</v>
      </c>
      <c r="ER27" s="1">
        <f>[5]Portugal!ER$27</f>
        <v>0</v>
      </c>
      <c r="ES27" s="1">
        <f>[5]Portugal!ES$27</f>
        <v>0</v>
      </c>
      <c r="ET27" s="1">
        <f>[5]Portugal!ET$27</f>
        <v>0</v>
      </c>
      <c r="EU27" s="1">
        <f>[5]Portugal!EU$27</f>
        <v>0</v>
      </c>
      <c r="EV27" s="1">
        <f>[5]Portugal!EV$27</f>
        <v>0</v>
      </c>
      <c r="EW27" s="1">
        <f>[5]Portugal!EW$27</f>
        <v>0</v>
      </c>
      <c r="EX27" s="1">
        <f>[5]Portugal!EX$27</f>
        <v>0</v>
      </c>
      <c r="EY27" s="1">
        <f>[5]Portugal!EY$27</f>
        <v>0</v>
      </c>
      <c r="EZ27" s="1">
        <f>[5]Portugal!EZ$27</f>
        <v>0</v>
      </c>
      <c r="FA27" s="1">
        <f>[5]Portugal!FA$27</f>
        <v>0</v>
      </c>
      <c r="FB27" s="1">
        <f>[5]Portugal!FB$27</f>
        <v>0</v>
      </c>
      <c r="FC27" s="1">
        <f>[5]Portugal!FC$27</f>
        <v>0</v>
      </c>
      <c r="FD27" s="1">
        <f>[5]Portugal!FD$27</f>
        <v>0</v>
      </c>
      <c r="FE27" s="1">
        <f>[5]Portugal!FE$27</f>
        <v>0</v>
      </c>
      <c r="FF27" s="1">
        <f>[5]Portugal!FF$27</f>
        <v>0</v>
      </c>
      <c r="FG27" s="1">
        <f>[5]Portugal!FG$27</f>
        <v>0</v>
      </c>
      <c r="FH27" s="1">
        <f>[5]Portugal!FH$27</f>
        <v>0</v>
      </c>
      <c r="FI27" s="1">
        <f>[5]Portugal!FI$27</f>
        <v>0</v>
      </c>
      <c r="FJ27" s="1">
        <f>[5]Portugal!FJ$27</f>
        <v>0</v>
      </c>
      <c r="FK27" s="1">
        <f>[5]Portugal!FK$27</f>
        <v>0</v>
      </c>
      <c r="FL27" s="1">
        <f>[5]Portugal!FL$27</f>
        <v>0</v>
      </c>
      <c r="FM27" s="1">
        <f>[5]Portugal!FM$27</f>
        <v>0</v>
      </c>
      <c r="FN27" s="1">
        <f>[5]Portugal!FN$27</f>
        <v>0</v>
      </c>
      <c r="FO27" s="1">
        <f>[5]Portugal!FO$27</f>
        <v>0</v>
      </c>
      <c r="FP27" s="1">
        <f>[5]Portugal!FP$27</f>
        <v>0</v>
      </c>
      <c r="FQ27" s="1">
        <f>[5]Portugal!FQ$27</f>
        <v>0</v>
      </c>
      <c r="FR27" s="1">
        <f>[5]Portugal!FR$27</f>
        <v>0</v>
      </c>
      <c r="FS27" s="1">
        <f>[5]Portugal!FS$27</f>
        <v>0</v>
      </c>
      <c r="FT27" s="1">
        <f>[5]Portugal!FT$27</f>
        <v>0.05</v>
      </c>
      <c r="FU27" s="1">
        <f>[5]Portugal!FU$27</f>
        <v>0</v>
      </c>
      <c r="FV27" s="1">
        <f>[5]Portugal!FV$27</f>
        <v>0</v>
      </c>
      <c r="FW27" s="1">
        <f>[5]Portugal!FW$27</f>
        <v>0</v>
      </c>
      <c r="FX27" s="1">
        <f>[5]Portugal!FX$27</f>
        <v>0</v>
      </c>
      <c r="FY27" s="1">
        <f>[5]Portugal!FY$27</f>
        <v>0</v>
      </c>
      <c r="FZ27" s="7">
        <f>SUM($B27:FY27)</f>
        <v>0.05</v>
      </c>
    </row>
    <row r="28" spans="1:182">
      <c r="A28" t="s">
        <v>28</v>
      </c>
      <c r="B28" s="1">
        <f>[5]Romania!B$27</f>
        <v>0</v>
      </c>
      <c r="C28" s="1">
        <f>[5]Romania!C$27</f>
        <v>0</v>
      </c>
      <c r="D28" s="1">
        <f>[5]Romania!D$27</f>
        <v>0</v>
      </c>
      <c r="E28" s="1">
        <f>[5]Romania!E$27</f>
        <v>0</v>
      </c>
      <c r="F28" s="1">
        <f>[5]Romania!F$27</f>
        <v>0</v>
      </c>
      <c r="G28" s="1">
        <f>[5]Romania!G$27</f>
        <v>0</v>
      </c>
      <c r="H28" s="1">
        <f>[5]Romania!H$27</f>
        <v>0</v>
      </c>
      <c r="I28" s="1">
        <f>[5]Romania!I$27</f>
        <v>0</v>
      </c>
      <c r="J28" s="1">
        <f>[5]Romania!J$27</f>
        <v>0</v>
      </c>
      <c r="K28" s="1">
        <f>[5]Romania!K$27</f>
        <v>0</v>
      </c>
      <c r="L28" s="1">
        <f>[5]Romania!L$27</f>
        <v>0</v>
      </c>
      <c r="M28" s="1">
        <f>[5]Romania!M$27</f>
        <v>0</v>
      </c>
      <c r="N28" s="1">
        <f>[5]Romania!N$27</f>
        <v>0</v>
      </c>
      <c r="O28" s="1">
        <f>[5]Romania!O$27</f>
        <v>0</v>
      </c>
      <c r="P28" s="1">
        <f>[5]Romania!P$27</f>
        <v>0</v>
      </c>
      <c r="Q28" s="1">
        <f>[5]Romania!Q$27</f>
        <v>0</v>
      </c>
      <c r="R28" s="1">
        <f>[5]Romania!R$27</f>
        <v>0</v>
      </c>
      <c r="S28" s="1">
        <f>[5]Romania!S$27</f>
        <v>0</v>
      </c>
      <c r="T28" s="1">
        <f>[5]Romania!T$27</f>
        <v>0</v>
      </c>
      <c r="U28" s="1">
        <f>[5]Romania!U$27</f>
        <v>0</v>
      </c>
      <c r="V28" s="1">
        <f>[5]Romania!V$27</f>
        <v>0</v>
      </c>
      <c r="W28" s="1">
        <f>[5]Romania!W$27</f>
        <v>0</v>
      </c>
      <c r="X28" s="1">
        <f>[5]Romania!X$27</f>
        <v>0</v>
      </c>
      <c r="Y28" s="1">
        <f>[5]Romania!Y$27</f>
        <v>0</v>
      </c>
      <c r="Z28" s="1">
        <f>[5]Romania!Z$27</f>
        <v>0</v>
      </c>
      <c r="AA28" s="1">
        <f>[5]Romania!AA$27</f>
        <v>0</v>
      </c>
      <c r="AB28" s="1">
        <f>[5]Romania!AB$27</f>
        <v>0</v>
      </c>
      <c r="AC28" s="1">
        <f>[5]Romania!AC$27</f>
        <v>0</v>
      </c>
      <c r="AD28" s="1">
        <f>[5]Romania!AD$27</f>
        <v>0</v>
      </c>
      <c r="AE28" s="1">
        <f>[5]Romania!AE$27</f>
        <v>0</v>
      </c>
      <c r="AF28" s="1">
        <f>[5]Romania!AF$27</f>
        <v>0</v>
      </c>
      <c r="AG28" s="1">
        <f>[5]Romania!AG$27</f>
        <v>0</v>
      </c>
      <c r="AH28" s="1">
        <f>[5]Romania!AH$27</f>
        <v>0</v>
      </c>
      <c r="AI28" s="1">
        <f>[5]Romania!AI$27</f>
        <v>0</v>
      </c>
      <c r="AJ28" s="1">
        <f>[5]Romania!AJ$27</f>
        <v>0</v>
      </c>
      <c r="AK28" s="1">
        <f>[5]Romania!AK$27</f>
        <v>0</v>
      </c>
      <c r="AL28" s="1">
        <f>[5]Romania!AL$27</f>
        <v>0</v>
      </c>
      <c r="AM28" s="1">
        <f>[5]Romania!AM$27</f>
        <v>0</v>
      </c>
      <c r="AN28" s="1">
        <f>[5]Romania!AN$27</f>
        <v>0</v>
      </c>
      <c r="AO28" s="1">
        <f>[5]Romania!AO$27</f>
        <v>0</v>
      </c>
      <c r="AP28" s="1">
        <f>[5]Romania!AP$27</f>
        <v>0</v>
      </c>
      <c r="AQ28" s="1">
        <f>[5]Romania!AQ$27</f>
        <v>0</v>
      </c>
      <c r="AR28" s="1">
        <f>[5]Romania!AR$27</f>
        <v>0</v>
      </c>
      <c r="AS28" s="1">
        <f>[5]Romania!AS$27</f>
        <v>0</v>
      </c>
      <c r="AT28" s="1">
        <f>[5]Romania!AT$27</f>
        <v>0</v>
      </c>
      <c r="AU28" s="1">
        <f>[5]Romania!AU$27</f>
        <v>0</v>
      </c>
      <c r="AV28" s="1">
        <f>[5]Romania!AV$27</f>
        <v>0</v>
      </c>
      <c r="AW28" s="1">
        <f>[5]Romania!AW$27</f>
        <v>0</v>
      </c>
      <c r="AX28" s="1">
        <f>[5]Romania!AX$27</f>
        <v>0</v>
      </c>
      <c r="AY28" s="1">
        <f>[5]Romania!AY$27</f>
        <v>0</v>
      </c>
      <c r="AZ28" s="1">
        <f>[5]Romania!AZ$27</f>
        <v>0</v>
      </c>
      <c r="BA28" s="1">
        <f>[5]Romania!BA$27</f>
        <v>0</v>
      </c>
      <c r="BB28" s="1">
        <f>[5]Romania!BB$27</f>
        <v>0</v>
      </c>
      <c r="BC28" s="1">
        <f>[5]Romania!BC$27</f>
        <v>0</v>
      </c>
      <c r="BD28" s="1">
        <f>[5]Romania!BD$27</f>
        <v>0</v>
      </c>
      <c r="BE28" s="1">
        <f>[5]Romania!BE$27</f>
        <v>0</v>
      </c>
      <c r="BF28" s="1">
        <f>[5]Romania!BF$27</f>
        <v>0</v>
      </c>
      <c r="BG28" s="1">
        <f>[5]Romania!BG$27</f>
        <v>0</v>
      </c>
      <c r="BH28" s="1">
        <f>[5]Romania!BH$27</f>
        <v>0</v>
      </c>
      <c r="BI28" s="1">
        <f>[5]Romania!BI$27</f>
        <v>0</v>
      </c>
      <c r="BJ28" s="1">
        <f>[5]Romania!BJ$27</f>
        <v>0</v>
      </c>
      <c r="BK28" s="1">
        <f>[5]Romania!BK$27</f>
        <v>0</v>
      </c>
      <c r="BL28" s="1">
        <f>[5]Romania!BL$27</f>
        <v>0</v>
      </c>
      <c r="BM28" s="1">
        <f>[5]Romania!BM$27</f>
        <v>0</v>
      </c>
      <c r="BN28" s="1">
        <f>[5]Romania!BN$27</f>
        <v>0</v>
      </c>
      <c r="BO28" s="1">
        <f>[5]Romania!BO$27</f>
        <v>0</v>
      </c>
      <c r="BP28" s="1">
        <f>[5]Romania!BP$27</f>
        <v>0</v>
      </c>
      <c r="BQ28" s="1">
        <f>[5]Romania!BQ$27</f>
        <v>0</v>
      </c>
      <c r="BR28" s="1">
        <f>[5]Romania!BR$27</f>
        <v>0</v>
      </c>
      <c r="BS28" s="1">
        <f>[5]Romania!BS$27</f>
        <v>0</v>
      </c>
      <c r="BT28" s="1">
        <f>[5]Romania!BT$27</f>
        <v>0</v>
      </c>
      <c r="BU28" s="1">
        <f>[5]Romania!BU$27</f>
        <v>0</v>
      </c>
      <c r="BV28" s="1">
        <f>[5]Romania!BV$27</f>
        <v>0</v>
      </c>
      <c r="BW28" s="1">
        <f>[5]Romania!BW$27</f>
        <v>0</v>
      </c>
      <c r="BX28" s="1">
        <f>[5]Romania!BX$27</f>
        <v>0</v>
      </c>
      <c r="BY28" s="1">
        <f>[5]Romania!BY$27</f>
        <v>0</v>
      </c>
      <c r="BZ28" s="1">
        <f>[5]Romania!BZ$27</f>
        <v>0</v>
      </c>
      <c r="CA28" s="1">
        <f>[5]Romania!CA$27</f>
        <v>0</v>
      </c>
      <c r="CB28" s="1">
        <f>[5]Romania!CB$27</f>
        <v>0</v>
      </c>
      <c r="CC28" s="1">
        <f>[5]Romania!CC$27</f>
        <v>0</v>
      </c>
      <c r="CD28" s="1">
        <f>[5]Romania!CD$27</f>
        <v>0</v>
      </c>
      <c r="CE28" s="1">
        <f>[5]Romania!CE$27</f>
        <v>0</v>
      </c>
      <c r="CF28" s="1">
        <f>[5]Romania!CF$27</f>
        <v>0</v>
      </c>
      <c r="CG28" s="1">
        <f>[5]Romania!CG$27</f>
        <v>0</v>
      </c>
      <c r="CH28" s="1">
        <f>[5]Romania!CH$27</f>
        <v>0</v>
      </c>
      <c r="CI28" s="1">
        <f>[5]Romania!CI$27</f>
        <v>0</v>
      </c>
      <c r="CJ28" s="1">
        <f>[5]Romania!CJ$27</f>
        <v>0</v>
      </c>
      <c r="CK28" s="1">
        <f>[5]Romania!CK$27</f>
        <v>0</v>
      </c>
      <c r="CL28" s="1">
        <f>[5]Romania!CL$27</f>
        <v>0</v>
      </c>
      <c r="CM28" s="1">
        <f>[5]Romania!CM$27</f>
        <v>0</v>
      </c>
      <c r="CN28" s="1">
        <f>[5]Romania!CN$27</f>
        <v>0</v>
      </c>
      <c r="CO28" s="1">
        <f>[5]Romania!CO$27</f>
        <v>0</v>
      </c>
      <c r="CP28" s="1">
        <f>[5]Romania!CP$27</f>
        <v>0</v>
      </c>
      <c r="CQ28" s="1">
        <f>[5]Romania!CQ$27</f>
        <v>0</v>
      </c>
      <c r="CR28" s="1">
        <f>[5]Romania!CR$27</f>
        <v>0</v>
      </c>
      <c r="CS28" s="1">
        <f>[5]Romania!CS$27</f>
        <v>0</v>
      </c>
      <c r="CT28" s="1">
        <f>[5]Romania!CT$27</f>
        <v>0</v>
      </c>
      <c r="CU28" s="1">
        <f>[5]Romania!CU$27</f>
        <v>0</v>
      </c>
      <c r="CV28" s="1">
        <f>[5]Romania!CV$27</f>
        <v>0</v>
      </c>
      <c r="CW28" s="1">
        <f>[5]Romania!CW$27</f>
        <v>0</v>
      </c>
      <c r="CX28" s="1">
        <f>[5]Romania!CX$27</f>
        <v>0</v>
      </c>
      <c r="CY28" s="1">
        <f>[5]Romania!CY$27</f>
        <v>0</v>
      </c>
      <c r="CZ28" s="1">
        <f>[5]Romania!CZ$27</f>
        <v>0</v>
      </c>
      <c r="DA28" s="1">
        <f>[5]Romania!DA$27</f>
        <v>0</v>
      </c>
      <c r="DB28" s="1">
        <f>[5]Romania!DB$27</f>
        <v>0</v>
      </c>
      <c r="DC28" s="1">
        <f>[5]Romania!DC$27</f>
        <v>0</v>
      </c>
      <c r="DD28" s="1">
        <f>[5]Romania!DD$27</f>
        <v>0</v>
      </c>
      <c r="DE28" s="1">
        <f>[5]Romania!DE$27</f>
        <v>0</v>
      </c>
      <c r="DF28" s="1">
        <f>[5]Romania!DF$27</f>
        <v>0</v>
      </c>
      <c r="DG28" s="1">
        <f>[5]Romania!DG$27</f>
        <v>0</v>
      </c>
      <c r="DH28" s="1">
        <f>[5]Romania!DH$27</f>
        <v>0</v>
      </c>
      <c r="DI28" s="1">
        <f>[5]Romania!DI$27</f>
        <v>0</v>
      </c>
      <c r="DJ28" s="1">
        <f>[5]Romania!DJ$27</f>
        <v>0</v>
      </c>
      <c r="DK28" s="1">
        <f>[5]Romania!DK$27</f>
        <v>0</v>
      </c>
      <c r="DL28" s="1">
        <f>[5]Romania!DL$27</f>
        <v>0</v>
      </c>
      <c r="DM28" s="1">
        <f>[5]Romania!DM$27</f>
        <v>0</v>
      </c>
      <c r="DN28" s="1">
        <f>[5]Romania!DN$27</f>
        <v>0</v>
      </c>
      <c r="DO28" s="1">
        <f>[5]Romania!DO$27</f>
        <v>0</v>
      </c>
      <c r="DP28" s="1">
        <f>[5]Romania!DP$27</f>
        <v>0</v>
      </c>
      <c r="DQ28" s="1">
        <f>[5]Romania!DQ$27</f>
        <v>0</v>
      </c>
      <c r="DR28" s="1">
        <f>[5]Romania!DR$27</f>
        <v>0</v>
      </c>
      <c r="DS28" s="1">
        <f>[5]Romania!DS$27</f>
        <v>0</v>
      </c>
      <c r="DT28" s="1">
        <f>[5]Romania!DT$27</f>
        <v>0</v>
      </c>
      <c r="DU28" s="1">
        <f>[5]Romania!DU$27</f>
        <v>0</v>
      </c>
      <c r="DV28" s="1">
        <f>[5]Romania!DV$27</f>
        <v>0</v>
      </c>
      <c r="DW28" s="1">
        <f>[5]Romania!DW$27</f>
        <v>0</v>
      </c>
      <c r="DX28" s="1">
        <f>[5]Romania!DX$27</f>
        <v>0</v>
      </c>
      <c r="DY28" s="1">
        <f>[5]Romania!DY$27</f>
        <v>0</v>
      </c>
      <c r="DZ28" s="1">
        <f>[5]Romania!DZ$27</f>
        <v>0</v>
      </c>
      <c r="EA28" s="1">
        <f>[5]Romania!EA$27</f>
        <v>0</v>
      </c>
      <c r="EB28" s="1">
        <f>[5]Romania!EB$27</f>
        <v>0</v>
      </c>
      <c r="EC28" s="1">
        <f>[5]Romania!EC$27</f>
        <v>0</v>
      </c>
      <c r="ED28" s="1">
        <f>[5]Romania!ED$27</f>
        <v>0</v>
      </c>
      <c r="EE28" s="1">
        <f>[5]Romania!EE$27</f>
        <v>0</v>
      </c>
      <c r="EF28" s="1">
        <f>[5]Romania!EF$27</f>
        <v>0</v>
      </c>
      <c r="EG28" s="1">
        <f>[5]Romania!EG$27</f>
        <v>1658.3500000000001</v>
      </c>
      <c r="EH28" s="1">
        <f>[5]Romania!EH$27</f>
        <v>0</v>
      </c>
      <c r="EI28" s="1">
        <f>[5]Romania!EI$27</f>
        <v>0</v>
      </c>
      <c r="EJ28" s="1">
        <f>[5]Romania!EJ$27</f>
        <v>0</v>
      </c>
      <c r="EK28" s="1">
        <f>[5]Romania!EK$27</f>
        <v>0</v>
      </c>
      <c r="EL28" s="1">
        <f>[5]Romania!EL$27</f>
        <v>0</v>
      </c>
      <c r="EM28" s="1">
        <f>[5]Romania!EM$27</f>
        <v>0</v>
      </c>
      <c r="EN28" s="1">
        <f>[5]Romania!EN$27</f>
        <v>0</v>
      </c>
      <c r="EO28" s="1">
        <f>[5]Romania!EO$27</f>
        <v>0</v>
      </c>
      <c r="EP28" s="1">
        <f>[5]Romania!EP$27</f>
        <v>0</v>
      </c>
      <c r="EQ28" s="1">
        <f>[5]Romania!EQ$27</f>
        <v>0</v>
      </c>
      <c r="ER28" s="1">
        <f>[5]Romania!ER$27</f>
        <v>0</v>
      </c>
      <c r="ES28" s="1">
        <f>[5]Romania!ES$27</f>
        <v>0</v>
      </c>
      <c r="ET28" s="1">
        <f>[5]Romania!ET$27</f>
        <v>0</v>
      </c>
      <c r="EU28" s="1">
        <f>[5]Romania!EU$27</f>
        <v>0</v>
      </c>
      <c r="EV28" s="1">
        <f>[5]Romania!EV$27</f>
        <v>0</v>
      </c>
      <c r="EW28" s="1">
        <f>[5]Romania!EW$27</f>
        <v>0</v>
      </c>
      <c r="EX28" s="1">
        <f>[5]Romania!EX$27</f>
        <v>5.000000000000001E-3</v>
      </c>
      <c r="EY28" s="1">
        <f>[5]Romania!EY$27</f>
        <v>0</v>
      </c>
      <c r="EZ28" s="1">
        <f>[5]Romania!EZ$27</f>
        <v>0</v>
      </c>
      <c r="FA28" s="1">
        <f>[5]Romania!FA$27</f>
        <v>1E-3</v>
      </c>
      <c r="FB28" s="1">
        <f>[5]Romania!FB$27</f>
        <v>0</v>
      </c>
      <c r="FC28" s="1">
        <f>[5]Romania!FC$27</f>
        <v>0</v>
      </c>
      <c r="FD28" s="1">
        <f>[5]Romania!FD$27</f>
        <v>0</v>
      </c>
      <c r="FE28" s="1">
        <f>[5]Romania!FE$27</f>
        <v>0</v>
      </c>
      <c r="FF28" s="1">
        <f>[5]Romania!FF$27</f>
        <v>0</v>
      </c>
      <c r="FG28" s="1">
        <f>[5]Romania!FG$27</f>
        <v>0</v>
      </c>
      <c r="FH28" s="1">
        <f>[5]Romania!FH$27</f>
        <v>0</v>
      </c>
      <c r="FI28" s="1">
        <f>[5]Romania!FI$27</f>
        <v>0</v>
      </c>
      <c r="FJ28" s="1">
        <f>[5]Romania!FJ$27</f>
        <v>0</v>
      </c>
      <c r="FK28" s="1">
        <f>[5]Romania!FK$27</f>
        <v>0</v>
      </c>
      <c r="FL28" s="1">
        <f>[5]Romania!FL$27</f>
        <v>0</v>
      </c>
      <c r="FM28" s="1">
        <f>[5]Romania!FM$27</f>
        <v>0</v>
      </c>
      <c r="FN28" s="1">
        <f>[5]Romania!FN$27</f>
        <v>0</v>
      </c>
      <c r="FO28" s="1">
        <f>[5]Romania!FO$27</f>
        <v>0</v>
      </c>
      <c r="FP28" s="1">
        <f>[5]Romania!FP$27</f>
        <v>0</v>
      </c>
      <c r="FQ28" s="1">
        <f>[5]Romania!FQ$27</f>
        <v>1.31</v>
      </c>
      <c r="FR28" s="1">
        <f>[5]Romania!FR$27</f>
        <v>0</v>
      </c>
      <c r="FS28" s="1">
        <f>[5]Romania!FS$27</f>
        <v>5.1000000000000004E-2</v>
      </c>
      <c r="FT28" s="1">
        <f>[5]Romania!FT$27</f>
        <v>0</v>
      </c>
      <c r="FU28" s="1">
        <f>[5]Romania!FU$27</f>
        <v>0</v>
      </c>
      <c r="FV28" s="1">
        <f>[5]Romania!FV$27</f>
        <v>0</v>
      </c>
      <c r="FW28" s="1">
        <f>[5]Romania!FW$27</f>
        <v>0</v>
      </c>
      <c r="FX28" s="1">
        <f>[5]Romania!FX$27</f>
        <v>0</v>
      </c>
      <c r="FY28" s="1">
        <f>[5]Romania!FY$27</f>
        <v>0</v>
      </c>
      <c r="FZ28" s="7">
        <f>SUM($B28:FY28)</f>
        <v>1659.7170000000001</v>
      </c>
    </row>
    <row r="29" spans="1:182">
      <c r="A29" t="s">
        <v>30</v>
      </c>
      <c r="B29" s="1">
        <f>[5]Slovakia!B$27</f>
        <v>0</v>
      </c>
      <c r="C29" s="1">
        <f>[5]Slovakia!C$27</f>
        <v>0</v>
      </c>
      <c r="D29" s="1">
        <f>[5]Slovakia!D$27</f>
        <v>0</v>
      </c>
      <c r="E29" s="1">
        <f>[5]Slovakia!E$27</f>
        <v>0</v>
      </c>
      <c r="F29" s="1">
        <f>[5]Slovakia!F$27</f>
        <v>0</v>
      </c>
      <c r="G29" s="1">
        <f>[5]Slovakia!G$27</f>
        <v>0</v>
      </c>
      <c r="H29" s="1">
        <f>[5]Slovakia!H$27</f>
        <v>0</v>
      </c>
      <c r="I29" s="1">
        <f>[5]Slovakia!I$27</f>
        <v>0</v>
      </c>
      <c r="J29" s="1">
        <f>[5]Slovakia!J$27</f>
        <v>0</v>
      </c>
      <c r="K29" s="1">
        <f>[5]Slovakia!K$27</f>
        <v>0</v>
      </c>
      <c r="L29" s="1">
        <f>[5]Slovakia!L$27</f>
        <v>0</v>
      </c>
      <c r="M29" s="1">
        <f>[5]Slovakia!M$27</f>
        <v>0</v>
      </c>
      <c r="N29" s="1">
        <f>[5]Slovakia!N$27</f>
        <v>0</v>
      </c>
      <c r="O29" s="1">
        <f>[5]Slovakia!O$27</f>
        <v>0</v>
      </c>
      <c r="P29" s="1">
        <f>[5]Slovakia!P$27</f>
        <v>0</v>
      </c>
      <c r="Q29" s="1">
        <f>[5]Slovakia!Q$27</f>
        <v>0</v>
      </c>
      <c r="R29" s="1">
        <f>[5]Slovakia!R$27</f>
        <v>0</v>
      </c>
      <c r="S29" s="1">
        <f>[5]Slovakia!S$27</f>
        <v>0</v>
      </c>
      <c r="T29" s="1">
        <f>[5]Slovakia!T$27</f>
        <v>0</v>
      </c>
      <c r="U29" s="1">
        <f>[5]Slovakia!U$27</f>
        <v>0</v>
      </c>
      <c r="V29" s="1">
        <f>[5]Slovakia!V$27</f>
        <v>0</v>
      </c>
      <c r="W29" s="1">
        <f>[5]Slovakia!W$27</f>
        <v>0</v>
      </c>
      <c r="X29" s="1">
        <f>[5]Slovakia!X$27</f>
        <v>0</v>
      </c>
      <c r="Y29" s="1">
        <f>[5]Slovakia!Y$27</f>
        <v>0</v>
      </c>
      <c r="Z29" s="1">
        <f>[5]Slovakia!Z$27</f>
        <v>0</v>
      </c>
      <c r="AA29" s="1">
        <f>[5]Slovakia!AA$27</f>
        <v>0</v>
      </c>
      <c r="AB29" s="1">
        <f>[5]Slovakia!AB$27</f>
        <v>0</v>
      </c>
      <c r="AC29" s="1">
        <f>[5]Slovakia!AC$27</f>
        <v>0</v>
      </c>
      <c r="AD29" s="1">
        <f>[5]Slovakia!AD$27</f>
        <v>0</v>
      </c>
      <c r="AE29" s="1">
        <f>[5]Slovakia!AE$27</f>
        <v>0</v>
      </c>
      <c r="AF29" s="1">
        <f>[5]Slovakia!AF$27</f>
        <v>0</v>
      </c>
      <c r="AG29" s="1">
        <f>[5]Slovakia!AG$27</f>
        <v>0</v>
      </c>
      <c r="AH29" s="1">
        <f>[5]Slovakia!AH$27</f>
        <v>0</v>
      </c>
      <c r="AI29" s="1">
        <f>[5]Slovakia!AI$27</f>
        <v>0</v>
      </c>
      <c r="AJ29" s="1">
        <f>[5]Slovakia!AJ$27</f>
        <v>0</v>
      </c>
      <c r="AK29" s="1">
        <f>[5]Slovakia!AK$27</f>
        <v>0</v>
      </c>
      <c r="AL29" s="1">
        <f>[5]Slovakia!AL$27</f>
        <v>0</v>
      </c>
      <c r="AM29" s="1">
        <f>[5]Slovakia!AM$27</f>
        <v>0</v>
      </c>
      <c r="AN29" s="1">
        <f>[5]Slovakia!AN$27</f>
        <v>0</v>
      </c>
      <c r="AO29" s="1">
        <f>[5]Slovakia!AO$27</f>
        <v>0</v>
      </c>
      <c r="AP29" s="1">
        <f>[5]Slovakia!AP$27</f>
        <v>0</v>
      </c>
      <c r="AQ29" s="1">
        <f>[5]Slovakia!AQ$27</f>
        <v>0</v>
      </c>
      <c r="AR29" s="1">
        <f>[5]Slovakia!AR$27</f>
        <v>0</v>
      </c>
      <c r="AS29" s="1">
        <f>[5]Slovakia!AS$27</f>
        <v>0</v>
      </c>
      <c r="AT29" s="1">
        <f>[5]Slovakia!AT$27</f>
        <v>0</v>
      </c>
      <c r="AU29" s="1">
        <f>[5]Slovakia!AU$27</f>
        <v>0</v>
      </c>
      <c r="AV29" s="1">
        <f>[5]Slovakia!AV$27</f>
        <v>0</v>
      </c>
      <c r="AW29" s="1">
        <f>[5]Slovakia!AW$27</f>
        <v>0</v>
      </c>
      <c r="AX29" s="1">
        <f>[5]Slovakia!AX$27</f>
        <v>0</v>
      </c>
      <c r="AY29" s="1">
        <f>[5]Slovakia!AY$27</f>
        <v>0</v>
      </c>
      <c r="AZ29" s="1">
        <f>[5]Slovakia!AZ$27</f>
        <v>0</v>
      </c>
      <c r="BA29" s="1">
        <f>[5]Slovakia!BA$27</f>
        <v>0</v>
      </c>
      <c r="BB29" s="1">
        <f>[5]Slovakia!BB$27</f>
        <v>0</v>
      </c>
      <c r="BC29" s="1">
        <f>[5]Slovakia!BC$27</f>
        <v>0</v>
      </c>
      <c r="BD29" s="1">
        <f>[5]Slovakia!BD$27</f>
        <v>0</v>
      </c>
      <c r="BE29" s="1">
        <f>[5]Slovakia!BE$27</f>
        <v>0</v>
      </c>
      <c r="BF29" s="1">
        <f>[5]Slovakia!BF$27</f>
        <v>0</v>
      </c>
      <c r="BG29" s="1">
        <f>[5]Slovakia!BG$27</f>
        <v>0</v>
      </c>
      <c r="BH29" s="1">
        <f>[5]Slovakia!BH$27</f>
        <v>0</v>
      </c>
      <c r="BI29" s="1">
        <f>[5]Slovakia!BI$27</f>
        <v>0</v>
      </c>
      <c r="BJ29" s="1">
        <f>[5]Slovakia!BJ$27</f>
        <v>0</v>
      </c>
      <c r="BK29" s="1">
        <f>[5]Slovakia!BK$27</f>
        <v>0</v>
      </c>
      <c r="BL29" s="1">
        <f>[5]Slovakia!BL$27</f>
        <v>0</v>
      </c>
      <c r="BM29" s="1">
        <f>[5]Slovakia!BM$27</f>
        <v>0</v>
      </c>
      <c r="BN29" s="1">
        <f>[5]Slovakia!BN$27</f>
        <v>0</v>
      </c>
      <c r="BO29" s="1">
        <f>[5]Slovakia!BO$27</f>
        <v>0</v>
      </c>
      <c r="BP29" s="1">
        <f>[5]Slovakia!BP$27</f>
        <v>0</v>
      </c>
      <c r="BQ29" s="1">
        <f>[5]Slovakia!BQ$27</f>
        <v>0</v>
      </c>
      <c r="BR29" s="1">
        <f>[5]Slovakia!BR$27</f>
        <v>0</v>
      </c>
      <c r="BS29" s="1">
        <f>[5]Slovakia!BS$27</f>
        <v>0</v>
      </c>
      <c r="BT29" s="1">
        <f>[5]Slovakia!BT$27</f>
        <v>0</v>
      </c>
      <c r="BU29" s="1">
        <f>[5]Slovakia!BU$27</f>
        <v>0</v>
      </c>
      <c r="BV29" s="1">
        <f>[5]Slovakia!BV$27</f>
        <v>0</v>
      </c>
      <c r="BW29" s="1">
        <f>[5]Slovakia!BW$27</f>
        <v>0</v>
      </c>
      <c r="BX29" s="1">
        <f>[5]Slovakia!BX$27</f>
        <v>0</v>
      </c>
      <c r="BY29" s="1">
        <f>[5]Slovakia!BY$27</f>
        <v>0</v>
      </c>
      <c r="BZ29" s="1">
        <f>[5]Slovakia!BZ$27</f>
        <v>0</v>
      </c>
      <c r="CA29" s="1">
        <f>[5]Slovakia!CA$27</f>
        <v>0</v>
      </c>
      <c r="CB29" s="1">
        <f>[5]Slovakia!CB$27</f>
        <v>0</v>
      </c>
      <c r="CC29" s="1">
        <f>[5]Slovakia!CC$27</f>
        <v>0</v>
      </c>
      <c r="CD29" s="1">
        <f>[5]Slovakia!CD$27</f>
        <v>0</v>
      </c>
      <c r="CE29" s="1">
        <f>[5]Slovakia!CE$27</f>
        <v>0</v>
      </c>
      <c r="CF29" s="1">
        <f>[5]Slovakia!CF$27</f>
        <v>0</v>
      </c>
      <c r="CG29" s="1">
        <f>[5]Slovakia!CG$27</f>
        <v>0</v>
      </c>
      <c r="CH29" s="1">
        <f>[5]Slovakia!CH$27</f>
        <v>0</v>
      </c>
      <c r="CI29" s="1">
        <f>[5]Slovakia!CI$27</f>
        <v>0</v>
      </c>
      <c r="CJ29" s="1">
        <f>[5]Slovakia!CJ$27</f>
        <v>0</v>
      </c>
      <c r="CK29" s="1">
        <f>[5]Slovakia!CK$27</f>
        <v>0</v>
      </c>
      <c r="CL29" s="1">
        <f>[5]Slovakia!CL$27</f>
        <v>0</v>
      </c>
      <c r="CM29" s="1">
        <f>[5]Slovakia!CM$27</f>
        <v>0</v>
      </c>
      <c r="CN29" s="1">
        <f>[5]Slovakia!CN$27</f>
        <v>0</v>
      </c>
      <c r="CO29" s="1">
        <f>[5]Slovakia!CO$27</f>
        <v>0</v>
      </c>
      <c r="CP29" s="1">
        <f>[5]Slovakia!CP$27</f>
        <v>0</v>
      </c>
      <c r="CQ29" s="1">
        <f>[5]Slovakia!CQ$27</f>
        <v>0</v>
      </c>
      <c r="CR29" s="1">
        <f>[5]Slovakia!CR$27</f>
        <v>0</v>
      </c>
      <c r="CS29" s="1">
        <f>[5]Slovakia!CS$27</f>
        <v>0</v>
      </c>
      <c r="CT29" s="1">
        <f>[5]Slovakia!CT$27</f>
        <v>0</v>
      </c>
      <c r="CU29" s="1">
        <f>[5]Slovakia!CU$27</f>
        <v>0</v>
      </c>
      <c r="CV29" s="1">
        <f>[5]Slovakia!CV$27</f>
        <v>0</v>
      </c>
      <c r="CW29" s="1">
        <f>[5]Slovakia!CW$27</f>
        <v>0</v>
      </c>
      <c r="CX29" s="1">
        <f>[5]Slovakia!CX$27</f>
        <v>0</v>
      </c>
      <c r="CY29" s="1">
        <f>[5]Slovakia!CY$27</f>
        <v>0</v>
      </c>
      <c r="CZ29" s="1">
        <f>[5]Slovakia!CZ$27</f>
        <v>0</v>
      </c>
      <c r="DA29" s="1">
        <f>[5]Slovakia!DA$27</f>
        <v>0</v>
      </c>
      <c r="DB29" s="1">
        <f>[5]Slovakia!DB$27</f>
        <v>0</v>
      </c>
      <c r="DC29" s="1">
        <f>[5]Slovakia!DC$27</f>
        <v>0</v>
      </c>
      <c r="DD29" s="1">
        <f>[5]Slovakia!DD$27</f>
        <v>0</v>
      </c>
      <c r="DE29" s="1">
        <f>[5]Slovakia!DE$27</f>
        <v>0</v>
      </c>
      <c r="DF29" s="1">
        <f>[5]Slovakia!DF$27</f>
        <v>0</v>
      </c>
      <c r="DG29" s="1">
        <f>[5]Slovakia!DG$27</f>
        <v>0</v>
      </c>
      <c r="DH29" s="1">
        <f>[5]Slovakia!DH$27</f>
        <v>0</v>
      </c>
      <c r="DI29" s="1">
        <f>[5]Slovakia!DI$27</f>
        <v>0</v>
      </c>
      <c r="DJ29" s="1">
        <f>[5]Slovakia!DJ$27</f>
        <v>0</v>
      </c>
      <c r="DK29" s="1">
        <f>[5]Slovakia!DK$27</f>
        <v>0</v>
      </c>
      <c r="DL29" s="1">
        <f>[5]Slovakia!DL$27</f>
        <v>0</v>
      </c>
      <c r="DM29" s="1">
        <f>[5]Slovakia!DM$27</f>
        <v>0</v>
      </c>
      <c r="DN29" s="1">
        <f>[5]Slovakia!DN$27</f>
        <v>0</v>
      </c>
      <c r="DO29" s="1">
        <f>[5]Slovakia!DO$27</f>
        <v>0</v>
      </c>
      <c r="DP29" s="1">
        <f>[5]Slovakia!DP$27</f>
        <v>0</v>
      </c>
      <c r="DQ29" s="1">
        <f>[5]Slovakia!DQ$27</f>
        <v>0</v>
      </c>
      <c r="DR29" s="1">
        <f>[5]Slovakia!DR$27</f>
        <v>0</v>
      </c>
      <c r="DS29" s="1">
        <f>[5]Slovakia!DS$27</f>
        <v>0</v>
      </c>
      <c r="DT29" s="1">
        <f>[5]Slovakia!DT$27</f>
        <v>0</v>
      </c>
      <c r="DU29" s="1">
        <f>[5]Slovakia!DU$27</f>
        <v>0</v>
      </c>
      <c r="DV29" s="1">
        <f>[5]Slovakia!DV$27</f>
        <v>0</v>
      </c>
      <c r="DW29" s="1">
        <f>[5]Slovakia!DW$27</f>
        <v>0</v>
      </c>
      <c r="DX29" s="1">
        <f>[5]Slovakia!DX$27</f>
        <v>0</v>
      </c>
      <c r="DY29" s="1">
        <f>[5]Slovakia!DY$27</f>
        <v>0</v>
      </c>
      <c r="DZ29" s="1">
        <f>[5]Slovakia!DZ$27</f>
        <v>0</v>
      </c>
      <c r="EA29" s="1">
        <f>[5]Slovakia!EA$27</f>
        <v>0</v>
      </c>
      <c r="EB29" s="1">
        <f>[5]Slovakia!EB$27</f>
        <v>0</v>
      </c>
      <c r="EC29" s="1">
        <f>[5]Slovakia!EC$27</f>
        <v>0</v>
      </c>
      <c r="ED29" s="1">
        <f>[5]Slovakia!ED$27</f>
        <v>0</v>
      </c>
      <c r="EE29" s="1">
        <f>[5]Slovakia!EE$27</f>
        <v>0</v>
      </c>
      <c r="EF29" s="1">
        <f>[5]Slovakia!EF$27</f>
        <v>0</v>
      </c>
      <c r="EG29" s="1">
        <f>[5]Slovakia!EG$27</f>
        <v>0</v>
      </c>
      <c r="EH29" s="1">
        <f>[5]Slovakia!EH$27</f>
        <v>0</v>
      </c>
      <c r="EI29" s="1">
        <f>[5]Slovakia!EI$27</f>
        <v>0</v>
      </c>
      <c r="EJ29" s="1">
        <f>[5]Slovakia!EJ$27</f>
        <v>0</v>
      </c>
      <c r="EK29" s="1">
        <f>[5]Slovakia!EK$27</f>
        <v>0</v>
      </c>
      <c r="EL29" s="1">
        <f>[5]Slovakia!EL$27</f>
        <v>0</v>
      </c>
      <c r="EM29" s="1">
        <f>[5]Slovakia!EM$27</f>
        <v>0</v>
      </c>
      <c r="EN29" s="1">
        <f>[5]Slovakia!EN$27</f>
        <v>0</v>
      </c>
      <c r="EO29" s="1">
        <f>[5]Slovakia!EO$27</f>
        <v>0</v>
      </c>
      <c r="EP29" s="1">
        <f>[5]Slovakia!EP$27</f>
        <v>0</v>
      </c>
      <c r="EQ29" s="1">
        <f>[5]Slovakia!EQ$27</f>
        <v>0</v>
      </c>
      <c r="ER29" s="1">
        <f>[5]Slovakia!ER$27</f>
        <v>0</v>
      </c>
      <c r="ES29" s="1">
        <f>[5]Slovakia!ES$27</f>
        <v>0</v>
      </c>
      <c r="ET29" s="1">
        <f>[5]Slovakia!ET$27</f>
        <v>0</v>
      </c>
      <c r="EU29" s="1">
        <f>[5]Slovakia!EU$27</f>
        <v>5.000000000000001E-3</v>
      </c>
      <c r="EV29" s="1">
        <f>[5]Slovakia!EV$27</f>
        <v>0</v>
      </c>
      <c r="EW29" s="1">
        <f>[5]Slovakia!EW$27</f>
        <v>0</v>
      </c>
      <c r="EX29" s="1">
        <f>[5]Slovakia!EX$27</f>
        <v>0</v>
      </c>
      <c r="EY29" s="1">
        <f>[5]Slovakia!EY$27</f>
        <v>2.8999999999999998E-2</v>
      </c>
      <c r="EZ29" s="1">
        <f>[5]Slovakia!EZ$27</f>
        <v>0</v>
      </c>
      <c r="FA29" s="1">
        <f>[5]Slovakia!FA$27</f>
        <v>0</v>
      </c>
      <c r="FB29" s="1">
        <f>[5]Slovakia!FB$27</f>
        <v>0</v>
      </c>
      <c r="FC29" s="1">
        <f>[5]Slovakia!FC$27</f>
        <v>2E-3</v>
      </c>
      <c r="FD29" s="1">
        <f>[5]Slovakia!FD$27</f>
        <v>0</v>
      </c>
      <c r="FE29" s="1">
        <f>[5]Slovakia!FE$27</f>
        <v>0</v>
      </c>
      <c r="FF29" s="1">
        <f>[5]Slovakia!FF$27</f>
        <v>0.255</v>
      </c>
      <c r="FG29" s="1">
        <f>[5]Slovakia!FG$27</f>
        <v>0</v>
      </c>
      <c r="FH29" s="1">
        <f>[5]Slovakia!FH$27</f>
        <v>0</v>
      </c>
      <c r="FI29" s="1">
        <f>[5]Slovakia!FI$27</f>
        <v>0</v>
      </c>
      <c r="FJ29" s="1">
        <f>[5]Slovakia!FJ$27</f>
        <v>0</v>
      </c>
      <c r="FK29" s="1">
        <f>[5]Slovakia!FK$27</f>
        <v>0</v>
      </c>
      <c r="FL29" s="1">
        <f>[5]Slovakia!FL$27</f>
        <v>0</v>
      </c>
      <c r="FM29" s="1">
        <f>[5]Slovakia!FM$27</f>
        <v>0</v>
      </c>
      <c r="FN29" s="1">
        <f>[5]Slovakia!FN$27</f>
        <v>0.376</v>
      </c>
      <c r="FO29" s="1">
        <f>[5]Slovakia!FO$27</f>
        <v>0</v>
      </c>
      <c r="FP29" s="1">
        <f>[5]Slovakia!FP$27</f>
        <v>0.14200000000000002</v>
      </c>
      <c r="FQ29" s="1">
        <f>[5]Slovakia!FQ$27</f>
        <v>0.86499999999999999</v>
      </c>
      <c r="FR29" s="1">
        <f>[5]Slovakia!FR$27</f>
        <v>0</v>
      </c>
      <c r="FS29" s="1">
        <f>[5]Slovakia!FS$27</f>
        <v>0</v>
      </c>
      <c r="FT29" s="1">
        <f>[5]Slovakia!FT$27</f>
        <v>0</v>
      </c>
      <c r="FU29" s="1">
        <f>[5]Slovakia!FU$27</f>
        <v>0.70200000000000007</v>
      </c>
      <c r="FV29" s="1">
        <f>[5]Slovakia!FV$27</f>
        <v>0</v>
      </c>
      <c r="FW29" s="1">
        <f>[5]Slovakia!FW$27</f>
        <v>0.16200000000000001</v>
      </c>
      <c r="FX29" s="1">
        <f>[5]Slovakia!FX$27</f>
        <v>1E-3</v>
      </c>
      <c r="FY29" s="1">
        <f>[5]Slovakia!FY$27</f>
        <v>0</v>
      </c>
      <c r="FZ29" s="7">
        <f>SUM($B29:FY29)</f>
        <v>2.5389999999999997</v>
      </c>
    </row>
    <row r="30" spans="1:182">
      <c r="A30" t="s">
        <v>31</v>
      </c>
      <c r="B30" s="1">
        <f>[5]Slovenia!B$27</f>
        <v>0</v>
      </c>
      <c r="C30" s="1">
        <f>[5]Slovenia!C$27</f>
        <v>0</v>
      </c>
      <c r="D30" s="1">
        <f>[5]Slovenia!D$27</f>
        <v>0</v>
      </c>
      <c r="E30" s="1">
        <f>[5]Slovenia!E$27</f>
        <v>0</v>
      </c>
      <c r="F30" s="1">
        <f>[5]Slovenia!F$27</f>
        <v>0</v>
      </c>
      <c r="G30" s="1">
        <f>[5]Slovenia!G$27</f>
        <v>0</v>
      </c>
      <c r="H30" s="1">
        <f>[5]Slovenia!H$27</f>
        <v>0</v>
      </c>
      <c r="I30" s="1">
        <f>[5]Slovenia!I$27</f>
        <v>0</v>
      </c>
      <c r="J30" s="1">
        <f>[5]Slovenia!J$27</f>
        <v>0</v>
      </c>
      <c r="K30" s="1">
        <f>[5]Slovenia!K$27</f>
        <v>0</v>
      </c>
      <c r="L30" s="1">
        <f>[5]Slovenia!L$27</f>
        <v>0</v>
      </c>
      <c r="M30" s="1">
        <f>[5]Slovenia!M$27</f>
        <v>0</v>
      </c>
      <c r="N30" s="1">
        <f>[5]Slovenia!N$27</f>
        <v>0</v>
      </c>
      <c r="O30" s="1">
        <f>[5]Slovenia!O$27</f>
        <v>0</v>
      </c>
      <c r="P30" s="1">
        <f>[5]Slovenia!P$27</f>
        <v>0</v>
      </c>
      <c r="Q30" s="1">
        <f>[5]Slovenia!Q$27</f>
        <v>0</v>
      </c>
      <c r="R30" s="1">
        <f>[5]Slovenia!R$27</f>
        <v>0</v>
      </c>
      <c r="S30" s="1">
        <f>[5]Slovenia!S$27</f>
        <v>0</v>
      </c>
      <c r="T30" s="1">
        <f>[5]Slovenia!T$27</f>
        <v>0</v>
      </c>
      <c r="U30" s="1">
        <f>[5]Slovenia!U$27</f>
        <v>0</v>
      </c>
      <c r="V30" s="1">
        <f>[5]Slovenia!V$27</f>
        <v>0</v>
      </c>
      <c r="W30" s="1">
        <f>[5]Slovenia!W$27</f>
        <v>0</v>
      </c>
      <c r="X30" s="1">
        <f>[5]Slovenia!X$27</f>
        <v>0</v>
      </c>
      <c r="Y30" s="1">
        <f>[5]Slovenia!Y$27</f>
        <v>0</v>
      </c>
      <c r="Z30" s="1">
        <f>[5]Slovenia!Z$27</f>
        <v>0</v>
      </c>
      <c r="AA30" s="1">
        <f>[5]Slovenia!AA$27</f>
        <v>0</v>
      </c>
      <c r="AB30" s="1">
        <f>[5]Slovenia!AB$27</f>
        <v>0</v>
      </c>
      <c r="AC30" s="1">
        <f>[5]Slovenia!AC$27</f>
        <v>0</v>
      </c>
      <c r="AD30" s="1">
        <f>[5]Slovenia!AD$27</f>
        <v>0</v>
      </c>
      <c r="AE30" s="1">
        <f>[5]Slovenia!AE$27</f>
        <v>0</v>
      </c>
      <c r="AF30" s="1">
        <f>[5]Slovenia!AF$27</f>
        <v>0</v>
      </c>
      <c r="AG30" s="1">
        <f>[5]Slovenia!AG$27</f>
        <v>0</v>
      </c>
      <c r="AH30" s="1">
        <f>[5]Slovenia!AH$27</f>
        <v>0</v>
      </c>
      <c r="AI30" s="1">
        <f>[5]Slovenia!AI$27</f>
        <v>0</v>
      </c>
      <c r="AJ30" s="1">
        <f>[5]Slovenia!AJ$27</f>
        <v>0</v>
      </c>
      <c r="AK30" s="1">
        <f>[5]Slovenia!AK$27</f>
        <v>0</v>
      </c>
      <c r="AL30" s="1">
        <f>[5]Slovenia!AL$27</f>
        <v>0</v>
      </c>
      <c r="AM30" s="1">
        <f>[5]Slovenia!AM$27</f>
        <v>0</v>
      </c>
      <c r="AN30" s="1">
        <f>[5]Slovenia!AN$27</f>
        <v>0</v>
      </c>
      <c r="AO30" s="1">
        <f>[5]Slovenia!AO$27</f>
        <v>0</v>
      </c>
      <c r="AP30" s="1">
        <f>[5]Slovenia!AP$27</f>
        <v>0</v>
      </c>
      <c r="AQ30" s="1">
        <f>[5]Slovenia!AQ$27</f>
        <v>0</v>
      </c>
      <c r="AR30" s="1">
        <f>[5]Slovenia!AR$27</f>
        <v>0</v>
      </c>
      <c r="AS30" s="1">
        <f>[5]Slovenia!AS$27</f>
        <v>0</v>
      </c>
      <c r="AT30" s="1">
        <f>[5]Slovenia!AT$27</f>
        <v>0</v>
      </c>
      <c r="AU30" s="1">
        <f>[5]Slovenia!AU$27</f>
        <v>0</v>
      </c>
      <c r="AV30" s="1">
        <f>[5]Slovenia!AV$27</f>
        <v>0</v>
      </c>
      <c r="AW30" s="1">
        <f>[5]Slovenia!AW$27</f>
        <v>0</v>
      </c>
      <c r="AX30" s="1">
        <f>[5]Slovenia!AX$27</f>
        <v>0</v>
      </c>
      <c r="AY30" s="1">
        <f>[5]Slovenia!AY$27</f>
        <v>0</v>
      </c>
      <c r="AZ30" s="1">
        <f>[5]Slovenia!AZ$27</f>
        <v>0</v>
      </c>
      <c r="BA30" s="1">
        <f>[5]Slovenia!BA$27</f>
        <v>0</v>
      </c>
      <c r="BB30" s="1">
        <f>[5]Slovenia!BB$27</f>
        <v>0</v>
      </c>
      <c r="BC30" s="1">
        <f>[5]Slovenia!BC$27</f>
        <v>0</v>
      </c>
      <c r="BD30" s="1">
        <f>[5]Slovenia!BD$27</f>
        <v>0</v>
      </c>
      <c r="BE30" s="1">
        <f>[5]Slovenia!BE$27</f>
        <v>0</v>
      </c>
      <c r="BF30" s="1">
        <f>[5]Slovenia!BF$27</f>
        <v>0</v>
      </c>
      <c r="BG30" s="1">
        <f>[5]Slovenia!BG$27</f>
        <v>0</v>
      </c>
      <c r="BH30" s="1">
        <f>[5]Slovenia!BH$27</f>
        <v>0</v>
      </c>
      <c r="BI30" s="1">
        <f>[5]Slovenia!BI$27</f>
        <v>0</v>
      </c>
      <c r="BJ30" s="1">
        <f>[5]Slovenia!BJ$27</f>
        <v>0</v>
      </c>
      <c r="BK30" s="1">
        <f>[5]Slovenia!BK$27</f>
        <v>0</v>
      </c>
      <c r="BL30" s="1">
        <f>[5]Slovenia!BL$27</f>
        <v>0</v>
      </c>
      <c r="BM30" s="1">
        <f>[5]Slovenia!BM$27</f>
        <v>0</v>
      </c>
      <c r="BN30" s="1">
        <f>[5]Slovenia!BN$27</f>
        <v>0</v>
      </c>
      <c r="BO30" s="1">
        <f>[5]Slovenia!BO$27</f>
        <v>0</v>
      </c>
      <c r="BP30" s="1">
        <f>[5]Slovenia!BP$27</f>
        <v>0</v>
      </c>
      <c r="BQ30" s="1">
        <f>[5]Slovenia!BQ$27</f>
        <v>0</v>
      </c>
      <c r="BR30" s="1">
        <f>[5]Slovenia!BR$27</f>
        <v>0</v>
      </c>
      <c r="BS30" s="1">
        <f>[5]Slovenia!BS$27</f>
        <v>0</v>
      </c>
      <c r="BT30" s="1">
        <f>[5]Slovenia!BT$27</f>
        <v>0</v>
      </c>
      <c r="BU30" s="1">
        <f>[5]Slovenia!BU$27</f>
        <v>0</v>
      </c>
      <c r="BV30" s="1">
        <f>[5]Slovenia!BV$27</f>
        <v>0</v>
      </c>
      <c r="BW30" s="1">
        <f>[5]Slovenia!BW$27</f>
        <v>0</v>
      </c>
      <c r="BX30" s="1">
        <f>[5]Slovenia!BX$27</f>
        <v>0</v>
      </c>
      <c r="BY30" s="1">
        <f>[5]Slovenia!BY$27</f>
        <v>0</v>
      </c>
      <c r="BZ30" s="1">
        <f>[5]Slovenia!BZ$27</f>
        <v>0</v>
      </c>
      <c r="CA30" s="1">
        <f>[5]Slovenia!CA$27</f>
        <v>0</v>
      </c>
      <c r="CB30" s="1">
        <f>[5]Slovenia!CB$27</f>
        <v>0</v>
      </c>
      <c r="CC30" s="1">
        <f>[5]Slovenia!CC$27</f>
        <v>0</v>
      </c>
      <c r="CD30" s="1">
        <f>[5]Slovenia!CD$27</f>
        <v>0</v>
      </c>
      <c r="CE30" s="1">
        <f>[5]Slovenia!CE$27</f>
        <v>0</v>
      </c>
      <c r="CF30" s="1">
        <f>[5]Slovenia!CF$27</f>
        <v>0</v>
      </c>
      <c r="CG30" s="1">
        <f>[5]Slovenia!CG$27</f>
        <v>0</v>
      </c>
      <c r="CH30" s="1">
        <f>[5]Slovenia!CH$27</f>
        <v>0</v>
      </c>
      <c r="CI30" s="1">
        <f>[5]Slovenia!CI$27</f>
        <v>0</v>
      </c>
      <c r="CJ30" s="1">
        <f>[5]Slovenia!CJ$27</f>
        <v>0</v>
      </c>
      <c r="CK30" s="1">
        <f>[5]Slovenia!CK$27</f>
        <v>0</v>
      </c>
      <c r="CL30" s="1">
        <f>[5]Slovenia!CL$27</f>
        <v>0</v>
      </c>
      <c r="CM30" s="1">
        <f>[5]Slovenia!CM$27</f>
        <v>0</v>
      </c>
      <c r="CN30" s="1">
        <f>[5]Slovenia!CN$27</f>
        <v>0</v>
      </c>
      <c r="CO30" s="1">
        <f>[5]Slovenia!CO$27</f>
        <v>0</v>
      </c>
      <c r="CP30" s="1">
        <f>[5]Slovenia!CP$27</f>
        <v>0</v>
      </c>
      <c r="CQ30" s="1">
        <f>[5]Slovenia!CQ$27</f>
        <v>0</v>
      </c>
      <c r="CR30" s="1">
        <f>[5]Slovenia!CR$27</f>
        <v>0</v>
      </c>
      <c r="CS30" s="1">
        <f>[5]Slovenia!CS$27</f>
        <v>0</v>
      </c>
      <c r="CT30" s="1">
        <f>[5]Slovenia!CT$27</f>
        <v>0</v>
      </c>
      <c r="CU30" s="1">
        <f>[5]Slovenia!CU$27</f>
        <v>0</v>
      </c>
      <c r="CV30" s="1">
        <f>[5]Slovenia!CV$27</f>
        <v>0</v>
      </c>
      <c r="CW30" s="1">
        <f>[5]Slovenia!CW$27</f>
        <v>0</v>
      </c>
      <c r="CX30" s="1">
        <f>[5]Slovenia!CX$27</f>
        <v>0</v>
      </c>
      <c r="CY30" s="1">
        <f>[5]Slovenia!CY$27</f>
        <v>0</v>
      </c>
      <c r="CZ30" s="1">
        <f>[5]Slovenia!CZ$27</f>
        <v>0</v>
      </c>
      <c r="DA30" s="1">
        <f>[5]Slovenia!DA$27</f>
        <v>0</v>
      </c>
      <c r="DB30" s="1">
        <f>[5]Slovenia!DB$27</f>
        <v>0</v>
      </c>
      <c r="DC30" s="1">
        <f>[5]Slovenia!DC$27</f>
        <v>0</v>
      </c>
      <c r="DD30" s="1">
        <f>[5]Slovenia!DD$27</f>
        <v>0</v>
      </c>
      <c r="DE30" s="1">
        <f>[5]Slovenia!DE$27</f>
        <v>0</v>
      </c>
      <c r="DF30" s="1">
        <f>[5]Slovenia!DF$27</f>
        <v>0</v>
      </c>
      <c r="DG30" s="1">
        <f>[5]Slovenia!DG$27</f>
        <v>0</v>
      </c>
      <c r="DH30" s="1">
        <f>[5]Slovenia!DH$27</f>
        <v>0</v>
      </c>
      <c r="DI30" s="1">
        <f>[5]Slovenia!DI$27</f>
        <v>0</v>
      </c>
      <c r="DJ30" s="1">
        <f>[5]Slovenia!DJ$27</f>
        <v>0</v>
      </c>
      <c r="DK30" s="1">
        <f>[5]Slovenia!DK$27</f>
        <v>0</v>
      </c>
      <c r="DL30" s="1">
        <f>[5]Slovenia!DL$27</f>
        <v>0</v>
      </c>
      <c r="DM30" s="1">
        <f>[5]Slovenia!DM$27</f>
        <v>0</v>
      </c>
      <c r="DN30" s="1">
        <f>[5]Slovenia!DN$27</f>
        <v>0</v>
      </c>
      <c r="DO30" s="1">
        <f>[5]Slovenia!DO$27</f>
        <v>0</v>
      </c>
      <c r="DP30" s="1">
        <f>[5]Slovenia!DP$27</f>
        <v>0</v>
      </c>
      <c r="DQ30" s="1">
        <f>[5]Slovenia!DQ$27</f>
        <v>0</v>
      </c>
      <c r="DR30" s="1">
        <f>[5]Slovenia!DR$27</f>
        <v>0</v>
      </c>
      <c r="DS30" s="1">
        <f>[5]Slovenia!DS$27</f>
        <v>0</v>
      </c>
      <c r="DT30" s="1">
        <f>[5]Slovenia!DT$27</f>
        <v>0</v>
      </c>
      <c r="DU30" s="1">
        <f>[5]Slovenia!DU$27</f>
        <v>0</v>
      </c>
      <c r="DV30" s="1">
        <f>[5]Slovenia!DV$27</f>
        <v>0</v>
      </c>
      <c r="DW30" s="1">
        <f>[5]Slovenia!DW$27</f>
        <v>0</v>
      </c>
      <c r="DX30" s="1">
        <f>[5]Slovenia!DX$27</f>
        <v>0</v>
      </c>
      <c r="DY30" s="1">
        <f>[5]Slovenia!DY$27</f>
        <v>0</v>
      </c>
      <c r="DZ30" s="1">
        <f>[5]Slovenia!DZ$27</f>
        <v>0</v>
      </c>
      <c r="EA30" s="1">
        <f>[5]Slovenia!EA$27</f>
        <v>0</v>
      </c>
      <c r="EB30" s="1">
        <f>[5]Slovenia!EB$27</f>
        <v>0</v>
      </c>
      <c r="EC30" s="1">
        <f>[5]Slovenia!EC$27</f>
        <v>0</v>
      </c>
      <c r="ED30" s="1">
        <f>[5]Slovenia!ED$27</f>
        <v>0</v>
      </c>
      <c r="EE30" s="1">
        <f>[5]Slovenia!EE$27</f>
        <v>0</v>
      </c>
      <c r="EF30" s="1">
        <f>[5]Slovenia!EF$27</f>
        <v>0</v>
      </c>
      <c r="EG30" s="1">
        <f>[5]Slovenia!EG$27</f>
        <v>0</v>
      </c>
      <c r="EH30" s="1">
        <f>[5]Slovenia!EH$27</f>
        <v>0</v>
      </c>
      <c r="EI30" s="1">
        <f>[5]Slovenia!EI$27</f>
        <v>0</v>
      </c>
      <c r="EJ30" s="1">
        <f>[5]Slovenia!EJ$27</f>
        <v>0</v>
      </c>
      <c r="EK30" s="1">
        <f>[5]Slovenia!EK$27</f>
        <v>0</v>
      </c>
      <c r="EL30" s="1">
        <f>[5]Slovenia!EL$27</f>
        <v>0</v>
      </c>
      <c r="EM30" s="1">
        <f>[5]Slovenia!EM$27</f>
        <v>0</v>
      </c>
      <c r="EN30" s="1">
        <f>[5]Slovenia!EN$27</f>
        <v>0</v>
      </c>
      <c r="EO30" s="1">
        <f>[5]Slovenia!EO$27</f>
        <v>0</v>
      </c>
      <c r="EP30" s="1">
        <f>[5]Slovenia!EP$27</f>
        <v>0</v>
      </c>
      <c r="EQ30" s="1">
        <f>[5]Slovenia!EQ$27</f>
        <v>0</v>
      </c>
      <c r="ER30" s="1">
        <f>[5]Slovenia!ER$27</f>
        <v>0</v>
      </c>
      <c r="ES30" s="1">
        <f>[5]Slovenia!ES$27</f>
        <v>0</v>
      </c>
      <c r="ET30" s="1">
        <f>[5]Slovenia!ET$27</f>
        <v>0</v>
      </c>
      <c r="EU30" s="1">
        <f>[5]Slovenia!EU$27</f>
        <v>0</v>
      </c>
      <c r="EV30" s="1">
        <f>[5]Slovenia!EV$27</f>
        <v>0</v>
      </c>
      <c r="EW30" s="1">
        <f>[5]Slovenia!EW$27</f>
        <v>0</v>
      </c>
      <c r="EX30" s="1">
        <f>[5]Slovenia!EX$27</f>
        <v>0</v>
      </c>
      <c r="EY30" s="1">
        <f>[5]Slovenia!EY$27</f>
        <v>0</v>
      </c>
      <c r="EZ30" s="1">
        <f>[5]Slovenia!EZ$27</f>
        <v>0</v>
      </c>
      <c r="FA30" s="1">
        <f>[5]Slovenia!FA$27</f>
        <v>0</v>
      </c>
      <c r="FB30" s="1">
        <f>[5]Slovenia!FB$27</f>
        <v>0</v>
      </c>
      <c r="FC30" s="1">
        <f>[5]Slovenia!FC$27</f>
        <v>0</v>
      </c>
      <c r="FD30" s="1">
        <f>[5]Slovenia!FD$27</f>
        <v>0</v>
      </c>
      <c r="FE30" s="1">
        <f>[5]Slovenia!FE$27</f>
        <v>0</v>
      </c>
      <c r="FF30" s="1">
        <f>[5]Slovenia!FF$27</f>
        <v>0</v>
      </c>
      <c r="FG30" s="1">
        <f>[5]Slovenia!FG$27</f>
        <v>0</v>
      </c>
      <c r="FH30" s="1">
        <f>[5]Slovenia!FH$27</f>
        <v>0</v>
      </c>
      <c r="FI30" s="1">
        <f>[5]Slovenia!FI$27</f>
        <v>0</v>
      </c>
      <c r="FJ30" s="1">
        <f>[5]Slovenia!FJ$27</f>
        <v>0</v>
      </c>
      <c r="FK30" s="1">
        <f>[5]Slovenia!FK$27</f>
        <v>0</v>
      </c>
      <c r="FL30" s="1">
        <f>[5]Slovenia!FL$27</f>
        <v>0</v>
      </c>
      <c r="FM30" s="1">
        <f>[5]Slovenia!FM$27</f>
        <v>0</v>
      </c>
      <c r="FN30" s="1">
        <f>[5]Slovenia!FN$27</f>
        <v>0</v>
      </c>
      <c r="FO30" s="1">
        <f>[5]Slovenia!FO$27</f>
        <v>0</v>
      </c>
      <c r="FP30" s="1">
        <f>[5]Slovenia!FP$27</f>
        <v>0</v>
      </c>
      <c r="FQ30" s="1">
        <f>[5]Slovenia!FQ$27</f>
        <v>0</v>
      </c>
      <c r="FR30" s="1">
        <f>[5]Slovenia!FR$27</f>
        <v>0</v>
      </c>
      <c r="FS30" s="1">
        <f>[5]Slovenia!FS$27</f>
        <v>0</v>
      </c>
      <c r="FT30" s="1">
        <f>[5]Slovenia!FT$27</f>
        <v>0</v>
      </c>
      <c r="FU30" s="1">
        <f>[5]Slovenia!FU$27</f>
        <v>0</v>
      </c>
      <c r="FV30" s="1">
        <f>[5]Slovenia!FV$27</f>
        <v>0</v>
      </c>
      <c r="FW30" s="1">
        <f>[5]Slovenia!FW$27</f>
        <v>0</v>
      </c>
      <c r="FX30" s="1">
        <f>[5]Slovenia!FX$27</f>
        <v>0</v>
      </c>
      <c r="FY30" s="1">
        <f>[5]Slovenia!FY$27</f>
        <v>0</v>
      </c>
      <c r="FZ30" s="7">
        <f>SUM($B30:FY30)</f>
        <v>0</v>
      </c>
    </row>
    <row r="31" spans="1:182">
      <c r="A31" t="s">
        <v>34</v>
      </c>
      <c r="B31" s="1">
        <f>[5]Spain!B$27</f>
        <v>0</v>
      </c>
      <c r="C31" s="1">
        <f>[5]Spain!C$27</f>
        <v>0</v>
      </c>
      <c r="D31" s="1">
        <f>[5]Spain!D$27</f>
        <v>0</v>
      </c>
      <c r="E31" s="1">
        <f>[5]Spain!E$27</f>
        <v>0</v>
      </c>
      <c r="F31" s="1">
        <f>[5]Spain!F$27</f>
        <v>0</v>
      </c>
      <c r="G31" s="1">
        <f>[5]Spain!G$27</f>
        <v>0</v>
      </c>
      <c r="H31" s="1">
        <f>[5]Spain!H$27</f>
        <v>0</v>
      </c>
      <c r="I31" s="1">
        <f>[5]Spain!I$27</f>
        <v>0</v>
      </c>
      <c r="J31" s="1">
        <f>[5]Spain!J$27</f>
        <v>0</v>
      </c>
      <c r="K31" s="1">
        <f>[5]Spain!K$27</f>
        <v>0</v>
      </c>
      <c r="L31" s="1">
        <f>[5]Spain!L$27</f>
        <v>0</v>
      </c>
      <c r="M31" s="1">
        <f>[5]Spain!M$27</f>
        <v>0</v>
      </c>
      <c r="N31" s="1">
        <f>[5]Spain!N$27</f>
        <v>0</v>
      </c>
      <c r="O31" s="1">
        <f>[5]Spain!O$27</f>
        <v>0</v>
      </c>
      <c r="P31" s="1">
        <f>[5]Spain!P$27</f>
        <v>0</v>
      </c>
      <c r="Q31" s="1">
        <f>[5]Spain!Q$27</f>
        <v>0</v>
      </c>
      <c r="R31" s="1">
        <f>[5]Spain!R$27</f>
        <v>0</v>
      </c>
      <c r="S31" s="1">
        <f>[5]Spain!S$27</f>
        <v>0</v>
      </c>
      <c r="T31" s="1">
        <f>[5]Spain!T$27</f>
        <v>0</v>
      </c>
      <c r="U31" s="1">
        <f>[5]Spain!U$27</f>
        <v>0</v>
      </c>
      <c r="V31" s="1">
        <f>[5]Spain!V$27</f>
        <v>0</v>
      </c>
      <c r="W31" s="1">
        <f>[5]Spain!W$27</f>
        <v>0</v>
      </c>
      <c r="X31" s="1">
        <f>[5]Spain!X$27</f>
        <v>0</v>
      </c>
      <c r="Y31" s="1">
        <f>[5]Spain!Y$27</f>
        <v>0</v>
      </c>
      <c r="Z31" s="1">
        <f>[5]Spain!Z$27</f>
        <v>0</v>
      </c>
      <c r="AA31" s="1">
        <f>[5]Spain!AA$27</f>
        <v>0</v>
      </c>
      <c r="AB31" s="1">
        <f>[5]Spain!AB$27</f>
        <v>0</v>
      </c>
      <c r="AC31" s="1">
        <f>[5]Spain!AC$27</f>
        <v>0</v>
      </c>
      <c r="AD31" s="1">
        <f>[5]Spain!AD$27</f>
        <v>0</v>
      </c>
      <c r="AE31" s="1">
        <f>[5]Spain!AE$27</f>
        <v>0</v>
      </c>
      <c r="AF31" s="1">
        <f>[5]Spain!AF$27</f>
        <v>0</v>
      </c>
      <c r="AG31" s="1">
        <f>[5]Spain!AG$27</f>
        <v>0</v>
      </c>
      <c r="AH31" s="1">
        <f>[5]Spain!AH$27</f>
        <v>0</v>
      </c>
      <c r="AI31" s="1">
        <f>[5]Spain!AI$27</f>
        <v>0</v>
      </c>
      <c r="AJ31" s="1">
        <f>[5]Spain!AJ$27</f>
        <v>0</v>
      </c>
      <c r="AK31" s="1">
        <f>[5]Spain!AK$27</f>
        <v>0</v>
      </c>
      <c r="AL31" s="1">
        <f>[5]Spain!AL$27</f>
        <v>0</v>
      </c>
      <c r="AM31" s="1">
        <f>[5]Spain!AM$27</f>
        <v>0</v>
      </c>
      <c r="AN31" s="1">
        <f>[5]Spain!AN$27</f>
        <v>0</v>
      </c>
      <c r="AO31" s="1">
        <f>[5]Spain!AO$27</f>
        <v>0</v>
      </c>
      <c r="AP31" s="1">
        <f>[5]Spain!AP$27</f>
        <v>0</v>
      </c>
      <c r="AQ31" s="1">
        <f>[5]Spain!AQ$27</f>
        <v>0</v>
      </c>
      <c r="AR31" s="1">
        <f>[5]Spain!AR$27</f>
        <v>0</v>
      </c>
      <c r="AS31" s="1">
        <f>[5]Spain!AS$27</f>
        <v>0</v>
      </c>
      <c r="AT31" s="1">
        <f>[5]Spain!AT$27</f>
        <v>0</v>
      </c>
      <c r="AU31" s="1">
        <f>[5]Spain!AU$27</f>
        <v>0</v>
      </c>
      <c r="AV31" s="1">
        <f>[5]Spain!AV$27</f>
        <v>0</v>
      </c>
      <c r="AW31" s="1">
        <f>[5]Spain!AW$27</f>
        <v>0</v>
      </c>
      <c r="AX31" s="1">
        <f>[5]Spain!AX$27</f>
        <v>0</v>
      </c>
      <c r="AY31" s="1">
        <f>[5]Spain!AY$27</f>
        <v>0</v>
      </c>
      <c r="AZ31" s="1">
        <f>[5]Spain!AZ$27</f>
        <v>0</v>
      </c>
      <c r="BA31" s="1">
        <f>[5]Spain!BA$27</f>
        <v>0</v>
      </c>
      <c r="BB31" s="1">
        <f>[5]Spain!BB$27</f>
        <v>0</v>
      </c>
      <c r="BC31" s="1">
        <f>[5]Spain!BC$27</f>
        <v>0</v>
      </c>
      <c r="BD31" s="1">
        <f>[5]Spain!BD$27</f>
        <v>0</v>
      </c>
      <c r="BE31" s="1">
        <f>[5]Spain!BE$27</f>
        <v>0</v>
      </c>
      <c r="BF31" s="1">
        <f>[5]Spain!BF$27</f>
        <v>0</v>
      </c>
      <c r="BG31" s="1">
        <f>[5]Spain!BG$27</f>
        <v>0</v>
      </c>
      <c r="BH31" s="1">
        <f>[5]Spain!BH$27</f>
        <v>0</v>
      </c>
      <c r="BI31" s="1">
        <f>[5]Spain!BI$27</f>
        <v>0</v>
      </c>
      <c r="BJ31" s="1">
        <f>[5]Spain!BJ$27</f>
        <v>0</v>
      </c>
      <c r="BK31" s="1">
        <f>[5]Spain!BK$27</f>
        <v>0</v>
      </c>
      <c r="BL31" s="1">
        <f>[5]Spain!BL$27</f>
        <v>0</v>
      </c>
      <c r="BM31" s="1">
        <f>[5]Spain!BM$27</f>
        <v>0</v>
      </c>
      <c r="BN31" s="1">
        <f>[5]Spain!BN$27</f>
        <v>0</v>
      </c>
      <c r="BO31" s="1">
        <f>[5]Spain!BO$27</f>
        <v>0</v>
      </c>
      <c r="BP31" s="1">
        <f>[5]Spain!BP$27</f>
        <v>0</v>
      </c>
      <c r="BQ31" s="1">
        <f>[5]Spain!BQ$27</f>
        <v>0</v>
      </c>
      <c r="BR31" s="1">
        <f>[5]Spain!BR$27</f>
        <v>0</v>
      </c>
      <c r="BS31" s="1">
        <f>[5]Spain!BS$27</f>
        <v>0</v>
      </c>
      <c r="BT31" s="1">
        <f>[5]Spain!BT$27</f>
        <v>0</v>
      </c>
      <c r="BU31" s="1">
        <f>[5]Spain!BU$27</f>
        <v>0</v>
      </c>
      <c r="BV31" s="1">
        <f>[5]Spain!BV$27</f>
        <v>0</v>
      </c>
      <c r="BW31" s="1">
        <f>[5]Spain!BW$27</f>
        <v>0</v>
      </c>
      <c r="BX31" s="1">
        <f>[5]Spain!BX$27</f>
        <v>0</v>
      </c>
      <c r="BY31" s="1">
        <f>[5]Spain!BY$27</f>
        <v>0</v>
      </c>
      <c r="BZ31" s="1">
        <f>[5]Spain!BZ$27</f>
        <v>0</v>
      </c>
      <c r="CA31" s="1">
        <f>[5]Spain!CA$27</f>
        <v>0</v>
      </c>
      <c r="CB31" s="1">
        <f>[5]Spain!CB$27</f>
        <v>0</v>
      </c>
      <c r="CC31" s="1">
        <f>[5]Spain!CC$27</f>
        <v>0</v>
      </c>
      <c r="CD31" s="1">
        <f>[5]Spain!CD$27</f>
        <v>0</v>
      </c>
      <c r="CE31" s="1">
        <f>[5]Spain!CE$27</f>
        <v>0</v>
      </c>
      <c r="CF31" s="1">
        <f>[5]Spain!CF$27</f>
        <v>0</v>
      </c>
      <c r="CG31" s="1">
        <f>[5]Spain!CG$27</f>
        <v>0</v>
      </c>
      <c r="CH31" s="1">
        <f>[5]Spain!CH$27</f>
        <v>0.8</v>
      </c>
      <c r="CI31" s="1">
        <f>[5]Spain!CI$27</f>
        <v>0</v>
      </c>
      <c r="CJ31" s="1">
        <f>[5]Spain!CJ$27</f>
        <v>0</v>
      </c>
      <c r="CK31" s="1">
        <f>[5]Spain!CK$27</f>
        <v>0</v>
      </c>
      <c r="CL31" s="1">
        <f>[5]Spain!CL$27</f>
        <v>0</v>
      </c>
      <c r="CM31" s="1">
        <f>[5]Spain!CM$27</f>
        <v>0</v>
      </c>
      <c r="CN31" s="1">
        <f>[5]Spain!CN$27</f>
        <v>0</v>
      </c>
      <c r="CO31" s="1">
        <f>[5]Spain!CO$27</f>
        <v>0</v>
      </c>
      <c r="CP31" s="1">
        <f>[5]Spain!CP$27</f>
        <v>0</v>
      </c>
      <c r="CQ31" s="1">
        <f>[5]Spain!CQ$27</f>
        <v>0</v>
      </c>
      <c r="CR31" s="1">
        <f>[5]Spain!CR$27</f>
        <v>0.8</v>
      </c>
      <c r="CS31" s="1">
        <f>[5]Spain!CS$27</f>
        <v>0.8</v>
      </c>
      <c r="CT31" s="1">
        <f>[5]Spain!CT$27</f>
        <v>0</v>
      </c>
      <c r="CU31" s="1">
        <f>[5]Spain!CU$27</f>
        <v>0.4</v>
      </c>
      <c r="CV31" s="1">
        <f>[5]Spain!CV$27</f>
        <v>0</v>
      </c>
      <c r="CW31" s="1">
        <f>[5]Spain!CW$27</f>
        <v>0</v>
      </c>
      <c r="CX31" s="1">
        <f>[5]Spain!CX$27</f>
        <v>0</v>
      </c>
      <c r="CY31" s="1">
        <f>[5]Spain!CY$27</f>
        <v>0</v>
      </c>
      <c r="CZ31" s="1">
        <f>[5]Spain!CZ$27</f>
        <v>0</v>
      </c>
      <c r="DA31" s="1">
        <f>[5]Spain!DA$27</f>
        <v>0</v>
      </c>
      <c r="DB31" s="1">
        <f>[5]Spain!DB$27</f>
        <v>0</v>
      </c>
      <c r="DC31" s="1">
        <f>[5]Spain!DC$27</f>
        <v>0</v>
      </c>
      <c r="DD31" s="1">
        <f>[5]Spain!DD$27</f>
        <v>0</v>
      </c>
      <c r="DE31" s="1">
        <f>[5]Spain!DE$27</f>
        <v>0</v>
      </c>
      <c r="DF31" s="1">
        <f>[5]Spain!DF$27</f>
        <v>0</v>
      </c>
      <c r="DG31" s="1">
        <f>[5]Spain!DG$27</f>
        <v>0</v>
      </c>
      <c r="DH31" s="1">
        <f>[5]Spain!DH$27</f>
        <v>0</v>
      </c>
      <c r="DI31" s="1">
        <f>[5]Spain!DI$27</f>
        <v>0</v>
      </c>
      <c r="DJ31" s="1">
        <f>[5]Spain!DJ$27</f>
        <v>0</v>
      </c>
      <c r="DK31" s="1">
        <f>[5]Spain!DK$27</f>
        <v>0</v>
      </c>
      <c r="DL31" s="1">
        <f>[5]Spain!DL$27</f>
        <v>0</v>
      </c>
      <c r="DM31" s="1">
        <f>[5]Spain!DM$27</f>
        <v>0</v>
      </c>
      <c r="DN31" s="1">
        <f>[5]Spain!DN$27</f>
        <v>0</v>
      </c>
      <c r="DO31" s="1">
        <f>[5]Spain!DO$27</f>
        <v>0</v>
      </c>
      <c r="DP31" s="1">
        <f>[5]Spain!DP$27</f>
        <v>0</v>
      </c>
      <c r="DQ31" s="1">
        <f>[5]Spain!DQ$27</f>
        <v>0</v>
      </c>
      <c r="DR31" s="1">
        <f>[5]Spain!DR$27</f>
        <v>0</v>
      </c>
      <c r="DS31" s="1">
        <f>[5]Spain!DS$27</f>
        <v>0</v>
      </c>
      <c r="DT31" s="1">
        <f>[5]Spain!DT$27</f>
        <v>0</v>
      </c>
      <c r="DU31" s="1">
        <f>[5]Spain!DU$27</f>
        <v>0</v>
      </c>
      <c r="DV31" s="1">
        <f>[5]Spain!DV$27</f>
        <v>0</v>
      </c>
      <c r="DW31" s="1">
        <f>[5]Spain!DW$27</f>
        <v>0</v>
      </c>
      <c r="DX31" s="1">
        <f>[5]Spain!DX$27</f>
        <v>0</v>
      </c>
      <c r="DY31" s="1">
        <f>[5]Spain!DY$27</f>
        <v>0</v>
      </c>
      <c r="DZ31" s="1">
        <f>[5]Spain!DZ$27</f>
        <v>0</v>
      </c>
      <c r="EA31" s="1">
        <f>[5]Spain!EA$27</f>
        <v>0</v>
      </c>
      <c r="EB31" s="1">
        <f>[5]Spain!EB$27</f>
        <v>0</v>
      </c>
      <c r="EC31" s="1">
        <f>[5]Spain!EC$27</f>
        <v>0</v>
      </c>
      <c r="ED31" s="1">
        <f>[5]Spain!ED$27</f>
        <v>0</v>
      </c>
      <c r="EE31" s="1">
        <f>[5]Spain!EE$27</f>
        <v>0</v>
      </c>
      <c r="EF31" s="1">
        <f>[5]Spain!EF$27</f>
        <v>0</v>
      </c>
      <c r="EG31" s="1">
        <f>[5]Spain!EG$27</f>
        <v>0</v>
      </c>
      <c r="EH31" s="1">
        <f>[5]Spain!EH$27</f>
        <v>0</v>
      </c>
      <c r="EI31" s="1">
        <f>[5]Spain!EI$27</f>
        <v>0</v>
      </c>
      <c r="EJ31" s="1">
        <f>[5]Spain!EJ$27</f>
        <v>0</v>
      </c>
      <c r="EK31" s="1">
        <f>[5]Spain!EK$27</f>
        <v>0</v>
      </c>
      <c r="EL31" s="1">
        <f>[5]Spain!EL$27</f>
        <v>0</v>
      </c>
      <c r="EM31" s="1">
        <f>[5]Spain!EM$27</f>
        <v>0</v>
      </c>
      <c r="EN31" s="1">
        <f>[5]Spain!EN$27</f>
        <v>0</v>
      </c>
      <c r="EO31" s="1">
        <f>[5]Spain!EO$27</f>
        <v>0</v>
      </c>
      <c r="EP31" s="1">
        <f>[5]Spain!EP$27</f>
        <v>0</v>
      </c>
      <c r="EQ31" s="1">
        <f>[5]Spain!EQ$27</f>
        <v>0</v>
      </c>
      <c r="ER31" s="1">
        <f>[5]Spain!ER$27</f>
        <v>0</v>
      </c>
      <c r="ES31" s="1">
        <f>[5]Spain!ES$27</f>
        <v>0</v>
      </c>
      <c r="ET31" s="1">
        <f>[5]Spain!ET$27</f>
        <v>0</v>
      </c>
      <c r="EU31" s="1">
        <f>[5]Spain!EU$27</f>
        <v>0</v>
      </c>
      <c r="EV31" s="1">
        <f>[5]Spain!EV$27</f>
        <v>0</v>
      </c>
      <c r="EW31" s="1">
        <f>[5]Spain!EW$27</f>
        <v>0</v>
      </c>
      <c r="EX31" s="1">
        <f>[5]Spain!EX$27</f>
        <v>0</v>
      </c>
      <c r="EY31" s="1">
        <f>[5]Spain!EY$27</f>
        <v>0</v>
      </c>
      <c r="EZ31" s="1">
        <f>[5]Spain!EZ$27</f>
        <v>0</v>
      </c>
      <c r="FA31" s="1">
        <f>[5]Spain!FA$27</f>
        <v>0</v>
      </c>
      <c r="FB31" s="1">
        <f>[5]Spain!FB$27</f>
        <v>0</v>
      </c>
      <c r="FC31" s="1">
        <f>[5]Spain!FC$27</f>
        <v>0.13100000000000001</v>
      </c>
      <c r="FD31" s="1">
        <f>[5]Spain!FD$27</f>
        <v>0</v>
      </c>
      <c r="FE31" s="1">
        <f>[5]Spain!FE$27</f>
        <v>0</v>
      </c>
      <c r="FF31" s="1">
        <f>[5]Spain!FF$27</f>
        <v>0</v>
      </c>
      <c r="FG31" s="1">
        <f>[5]Spain!FG$27</f>
        <v>0</v>
      </c>
      <c r="FH31" s="1">
        <f>[5]Spain!FH$27</f>
        <v>0</v>
      </c>
      <c r="FI31" s="1">
        <f>[5]Spain!FI$27</f>
        <v>0</v>
      </c>
      <c r="FJ31" s="1">
        <f>[5]Spain!FJ$27</f>
        <v>0</v>
      </c>
      <c r="FK31" s="1">
        <f>[5]Spain!FK$27</f>
        <v>0</v>
      </c>
      <c r="FL31" s="1">
        <f>[5]Spain!FL$27</f>
        <v>6.2680000000000007</v>
      </c>
      <c r="FM31" s="1">
        <f>[5]Spain!FM$27</f>
        <v>0.11599999999999999</v>
      </c>
      <c r="FN31" s="1">
        <f>[5]Spain!FN$27</f>
        <v>0.32100000000000001</v>
      </c>
      <c r="FO31" s="1">
        <f>[5]Spain!FO$27</f>
        <v>0</v>
      </c>
      <c r="FP31" s="1">
        <f>[5]Spain!FP$27</f>
        <v>0</v>
      </c>
      <c r="FQ31" s="1">
        <f>[5]Spain!FQ$27</f>
        <v>0</v>
      </c>
      <c r="FR31" s="1">
        <f>[5]Spain!FR$27</f>
        <v>0</v>
      </c>
      <c r="FS31" s="1">
        <f>[5]Spain!FS$27</f>
        <v>0</v>
      </c>
      <c r="FT31" s="1">
        <f>[5]Spain!FT$27</f>
        <v>0.40200000000000002</v>
      </c>
      <c r="FU31" s="1">
        <f>[5]Spain!FU$27</f>
        <v>0</v>
      </c>
      <c r="FV31" s="1">
        <f>[5]Spain!FV$27</f>
        <v>0.34</v>
      </c>
      <c r="FW31" s="1">
        <f>[5]Spain!FW$27</f>
        <v>0</v>
      </c>
      <c r="FX31" s="1">
        <f>[5]Spain!FX$27</f>
        <v>0</v>
      </c>
      <c r="FY31" s="1">
        <f>[5]Spain!FY$27</f>
        <v>0</v>
      </c>
      <c r="FZ31" s="7">
        <f>SUM($B31:FY31)</f>
        <v>10.378</v>
      </c>
    </row>
    <row r="32" spans="1:182">
      <c r="A32" t="s">
        <v>26</v>
      </c>
      <c r="B32" s="1">
        <f>[5]Sweden!B$27</f>
        <v>0</v>
      </c>
      <c r="C32" s="1">
        <f>[5]Sweden!C$27</f>
        <v>0</v>
      </c>
      <c r="D32" s="1">
        <f>[5]Sweden!D$27</f>
        <v>0</v>
      </c>
      <c r="E32" s="1">
        <f>[5]Sweden!E$27</f>
        <v>0</v>
      </c>
      <c r="F32" s="1">
        <f>[5]Sweden!F$27</f>
        <v>0</v>
      </c>
      <c r="G32" s="1">
        <f>[5]Sweden!G$27</f>
        <v>0</v>
      </c>
      <c r="H32" s="1">
        <f>[5]Sweden!H$27</f>
        <v>0</v>
      </c>
      <c r="I32" s="1">
        <f>[5]Sweden!I$27</f>
        <v>0</v>
      </c>
      <c r="J32" s="1">
        <f>[5]Sweden!J$27</f>
        <v>0</v>
      </c>
      <c r="K32" s="1">
        <f>[5]Sweden!K$27</f>
        <v>0</v>
      </c>
      <c r="L32" s="1">
        <f>[5]Sweden!L$27</f>
        <v>0</v>
      </c>
      <c r="M32" s="1">
        <f>[5]Sweden!M$27</f>
        <v>0</v>
      </c>
      <c r="N32" s="1">
        <f>[5]Sweden!N$27</f>
        <v>0</v>
      </c>
      <c r="O32" s="1">
        <f>[5]Sweden!O$27</f>
        <v>0</v>
      </c>
      <c r="P32" s="1">
        <f>[5]Sweden!P$27</f>
        <v>0</v>
      </c>
      <c r="Q32" s="1">
        <f>[5]Sweden!Q$27</f>
        <v>0</v>
      </c>
      <c r="R32" s="1">
        <f>[5]Sweden!R$27</f>
        <v>0</v>
      </c>
      <c r="S32" s="1">
        <f>[5]Sweden!S$27</f>
        <v>0</v>
      </c>
      <c r="T32" s="1">
        <f>[5]Sweden!T$27</f>
        <v>0</v>
      </c>
      <c r="U32" s="1">
        <f>[5]Sweden!U$27</f>
        <v>0</v>
      </c>
      <c r="V32" s="1">
        <f>[5]Sweden!V$27</f>
        <v>0</v>
      </c>
      <c r="W32" s="1">
        <f>[5]Sweden!W$27</f>
        <v>0</v>
      </c>
      <c r="X32" s="1">
        <f>[5]Sweden!X$27</f>
        <v>0</v>
      </c>
      <c r="Y32" s="1">
        <f>[5]Sweden!Y$27</f>
        <v>0</v>
      </c>
      <c r="Z32" s="1">
        <f>[5]Sweden!Z$27</f>
        <v>0</v>
      </c>
      <c r="AA32" s="1">
        <f>[5]Sweden!AA$27</f>
        <v>0</v>
      </c>
      <c r="AB32" s="1">
        <f>[5]Sweden!AB$27</f>
        <v>0</v>
      </c>
      <c r="AC32" s="1">
        <f>[5]Sweden!AC$27</f>
        <v>0</v>
      </c>
      <c r="AD32" s="1">
        <f>[5]Sweden!AD$27</f>
        <v>0</v>
      </c>
      <c r="AE32" s="1">
        <f>[5]Sweden!AE$27</f>
        <v>0</v>
      </c>
      <c r="AF32" s="1">
        <f>[5]Sweden!AF$27</f>
        <v>0</v>
      </c>
      <c r="AG32" s="1">
        <f>[5]Sweden!AG$27</f>
        <v>0</v>
      </c>
      <c r="AH32" s="1">
        <f>[5]Sweden!AH$27</f>
        <v>0</v>
      </c>
      <c r="AI32" s="1">
        <f>[5]Sweden!AI$27</f>
        <v>0</v>
      </c>
      <c r="AJ32" s="1">
        <f>[5]Sweden!AJ$27</f>
        <v>0</v>
      </c>
      <c r="AK32" s="1">
        <f>[5]Sweden!AK$27</f>
        <v>0</v>
      </c>
      <c r="AL32" s="1">
        <f>[5]Sweden!AL$27</f>
        <v>0</v>
      </c>
      <c r="AM32" s="1">
        <f>[5]Sweden!AM$27</f>
        <v>0</v>
      </c>
      <c r="AN32" s="1">
        <f>[5]Sweden!AN$27</f>
        <v>0</v>
      </c>
      <c r="AO32" s="1">
        <f>[5]Sweden!AO$27</f>
        <v>0</v>
      </c>
      <c r="AP32" s="1">
        <f>[5]Sweden!AP$27</f>
        <v>0</v>
      </c>
      <c r="AQ32" s="1">
        <f>[5]Sweden!AQ$27</f>
        <v>0</v>
      </c>
      <c r="AR32" s="1">
        <f>[5]Sweden!AR$27</f>
        <v>0</v>
      </c>
      <c r="AS32" s="1">
        <f>[5]Sweden!AS$27</f>
        <v>0</v>
      </c>
      <c r="AT32" s="1">
        <f>[5]Sweden!AT$27</f>
        <v>0</v>
      </c>
      <c r="AU32" s="1">
        <f>[5]Sweden!AU$27</f>
        <v>0</v>
      </c>
      <c r="AV32" s="1">
        <f>[5]Sweden!AV$27</f>
        <v>0</v>
      </c>
      <c r="AW32" s="1">
        <f>[5]Sweden!AW$27</f>
        <v>0</v>
      </c>
      <c r="AX32" s="1">
        <f>[5]Sweden!AX$27</f>
        <v>0</v>
      </c>
      <c r="AY32" s="1">
        <f>[5]Sweden!AY$27</f>
        <v>0</v>
      </c>
      <c r="AZ32" s="1">
        <f>[5]Sweden!AZ$27</f>
        <v>0</v>
      </c>
      <c r="BA32" s="1">
        <f>[5]Sweden!BA$27</f>
        <v>0</v>
      </c>
      <c r="BB32" s="1">
        <f>[5]Sweden!BB$27</f>
        <v>0</v>
      </c>
      <c r="BC32" s="1">
        <f>[5]Sweden!BC$27</f>
        <v>0</v>
      </c>
      <c r="BD32" s="1">
        <f>[5]Sweden!BD$27</f>
        <v>0</v>
      </c>
      <c r="BE32" s="1">
        <f>[5]Sweden!BE$27</f>
        <v>0</v>
      </c>
      <c r="BF32" s="1">
        <f>[5]Sweden!BF$27</f>
        <v>0</v>
      </c>
      <c r="BG32" s="1">
        <f>[5]Sweden!BG$27</f>
        <v>0</v>
      </c>
      <c r="BH32" s="1">
        <f>[5]Sweden!BH$27</f>
        <v>0</v>
      </c>
      <c r="BI32" s="1">
        <f>[5]Sweden!BI$27</f>
        <v>0</v>
      </c>
      <c r="BJ32" s="1">
        <f>[5]Sweden!BJ$27</f>
        <v>0</v>
      </c>
      <c r="BK32" s="1">
        <f>[5]Sweden!BK$27</f>
        <v>0</v>
      </c>
      <c r="BL32" s="1">
        <f>[5]Sweden!BL$27</f>
        <v>0</v>
      </c>
      <c r="BM32" s="1">
        <f>[5]Sweden!BM$27</f>
        <v>0</v>
      </c>
      <c r="BN32" s="1">
        <f>[5]Sweden!BN$27</f>
        <v>0</v>
      </c>
      <c r="BO32" s="1">
        <f>[5]Sweden!BO$27</f>
        <v>0</v>
      </c>
      <c r="BP32" s="1">
        <f>[5]Sweden!BP$27</f>
        <v>0</v>
      </c>
      <c r="BQ32" s="1">
        <f>[5]Sweden!BQ$27</f>
        <v>0</v>
      </c>
      <c r="BR32" s="1">
        <f>[5]Sweden!BR$27</f>
        <v>0</v>
      </c>
      <c r="BS32" s="1">
        <f>[5]Sweden!BS$27</f>
        <v>0</v>
      </c>
      <c r="BT32" s="1">
        <f>[5]Sweden!BT$27</f>
        <v>0</v>
      </c>
      <c r="BU32" s="1">
        <f>[5]Sweden!BU$27</f>
        <v>0</v>
      </c>
      <c r="BV32" s="1">
        <f>[5]Sweden!BV$27</f>
        <v>0</v>
      </c>
      <c r="BW32" s="1">
        <f>[5]Sweden!BW$27</f>
        <v>0</v>
      </c>
      <c r="BX32" s="1">
        <f>[5]Sweden!BX$27</f>
        <v>0</v>
      </c>
      <c r="BY32" s="1">
        <f>[5]Sweden!BY$27</f>
        <v>0</v>
      </c>
      <c r="BZ32" s="1">
        <f>[5]Sweden!BZ$27</f>
        <v>0</v>
      </c>
      <c r="CA32" s="1">
        <f>[5]Sweden!CA$27</f>
        <v>0</v>
      </c>
      <c r="CB32" s="1">
        <f>[5]Sweden!CB$27</f>
        <v>0</v>
      </c>
      <c r="CC32" s="1">
        <f>[5]Sweden!CC$27</f>
        <v>0</v>
      </c>
      <c r="CD32" s="1">
        <f>[5]Sweden!CD$27</f>
        <v>0</v>
      </c>
      <c r="CE32" s="1">
        <f>[5]Sweden!CE$27</f>
        <v>0</v>
      </c>
      <c r="CF32" s="1">
        <f>[5]Sweden!CF$27</f>
        <v>0</v>
      </c>
      <c r="CG32" s="1">
        <f>[5]Sweden!CG$27</f>
        <v>0</v>
      </c>
      <c r="CH32" s="1">
        <f>[5]Sweden!CH$27</f>
        <v>0</v>
      </c>
      <c r="CI32" s="1">
        <f>[5]Sweden!CI$27</f>
        <v>0</v>
      </c>
      <c r="CJ32" s="1">
        <f>[5]Sweden!CJ$27</f>
        <v>0</v>
      </c>
      <c r="CK32" s="1">
        <f>[5]Sweden!CK$27</f>
        <v>0</v>
      </c>
      <c r="CL32" s="1">
        <f>[5]Sweden!CL$27</f>
        <v>0</v>
      </c>
      <c r="CM32" s="1">
        <f>[5]Sweden!CM$27</f>
        <v>0</v>
      </c>
      <c r="CN32" s="1">
        <f>[5]Sweden!CN$27</f>
        <v>0</v>
      </c>
      <c r="CO32" s="1">
        <f>[5]Sweden!CO$27</f>
        <v>0</v>
      </c>
      <c r="CP32" s="1">
        <f>[5]Sweden!CP$27</f>
        <v>0</v>
      </c>
      <c r="CQ32" s="1">
        <f>[5]Sweden!CQ$27</f>
        <v>0</v>
      </c>
      <c r="CR32" s="1">
        <f>[5]Sweden!CR$27</f>
        <v>0</v>
      </c>
      <c r="CS32" s="1">
        <f>[5]Sweden!CS$27</f>
        <v>0</v>
      </c>
      <c r="CT32" s="1">
        <f>[5]Sweden!CT$27</f>
        <v>0</v>
      </c>
      <c r="CU32" s="1">
        <f>[5]Sweden!CU$27</f>
        <v>0</v>
      </c>
      <c r="CV32" s="1">
        <f>[5]Sweden!CV$27</f>
        <v>0</v>
      </c>
      <c r="CW32" s="1">
        <f>[5]Sweden!CW$27</f>
        <v>0</v>
      </c>
      <c r="CX32" s="1">
        <f>[5]Sweden!CX$27</f>
        <v>0</v>
      </c>
      <c r="CY32" s="1">
        <f>[5]Sweden!CY$27</f>
        <v>0</v>
      </c>
      <c r="CZ32" s="1">
        <f>[5]Sweden!CZ$27</f>
        <v>0</v>
      </c>
      <c r="DA32" s="1">
        <f>[5]Sweden!DA$27</f>
        <v>0</v>
      </c>
      <c r="DB32" s="1">
        <f>[5]Sweden!DB$27</f>
        <v>0</v>
      </c>
      <c r="DC32" s="1">
        <f>[5]Sweden!DC$27</f>
        <v>0</v>
      </c>
      <c r="DD32" s="1">
        <f>[5]Sweden!DD$27</f>
        <v>0</v>
      </c>
      <c r="DE32" s="1">
        <f>[5]Sweden!DE$27</f>
        <v>0</v>
      </c>
      <c r="DF32" s="1">
        <f>[5]Sweden!DF$27</f>
        <v>0</v>
      </c>
      <c r="DG32" s="1">
        <f>[5]Sweden!DG$27</f>
        <v>0</v>
      </c>
      <c r="DH32" s="1">
        <f>[5]Sweden!DH$27</f>
        <v>0</v>
      </c>
      <c r="DI32" s="1">
        <f>[5]Sweden!DI$27</f>
        <v>0</v>
      </c>
      <c r="DJ32" s="1">
        <f>[5]Sweden!DJ$27</f>
        <v>0</v>
      </c>
      <c r="DK32" s="1">
        <f>[5]Sweden!DK$27</f>
        <v>0</v>
      </c>
      <c r="DL32" s="1">
        <f>[5]Sweden!DL$27</f>
        <v>0</v>
      </c>
      <c r="DM32" s="1">
        <f>[5]Sweden!DM$27</f>
        <v>0</v>
      </c>
      <c r="DN32" s="1">
        <f>[5]Sweden!DN$27</f>
        <v>0</v>
      </c>
      <c r="DO32" s="1">
        <f>[5]Sweden!DO$27</f>
        <v>0</v>
      </c>
      <c r="DP32" s="1">
        <f>[5]Sweden!DP$27</f>
        <v>0</v>
      </c>
      <c r="DQ32" s="1">
        <f>[5]Sweden!DQ$27</f>
        <v>0</v>
      </c>
      <c r="DR32" s="1">
        <f>[5]Sweden!DR$27</f>
        <v>0</v>
      </c>
      <c r="DS32" s="1">
        <f>[5]Sweden!DS$27</f>
        <v>0</v>
      </c>
      <c r="DT32" s="1">
        <f>[5]Sweden!DT$27</f>
        <v>0</v>
      </c>
      <c r="DU32" s="1">
        <f>[5]Sweden!DU$27</f>
        <v>0</v>
      </c>
      <c r="DV32" s="1">
        <f>[5]Sweden!DV$27</f>
        <v>0</v>
      </c>
      <c r="DW32" s="1">
        <f>[5]Sweden!DW$27</f>
        <v>0</v>
      </c>
      <c r="DX32" s="1">
        <f>[5]Sweden!DX$27</f>
        <v>0</v>
      </c>
      <c r="DY32" s="1">
        <f>[5]Sweden!DY$27</f>
        <v>0</v>
      </c>
      <c r="DZ32" s="1">
        <f>[5]Sweden!DZ$27</f>
        <v>0</v>
      </c>
      <c r="EA32" s="1">
        <f>[5]Sweden!EA$27</f>
        <v>0</v>
      </c>
      <c r="EB32" s="1">
        <f>[5]Sweden!EB$27</f>
        <v>0</v>
      </c>
      <c r="EC32" s="1">
        <f>[5]Sweden!EC$27</f>
        <v>0</v>
      </c>
      <c r="ED32" s="1">
        <f>[5]Sweden!ED$27</f>
        <v>0</v>
      </c>
      <c r="EE32" s="1">
        <f>[5]Sweden!EE$27</f>
        <v>0</v>
      </c>
      <c r="EF32" s="1">
        <f>[5]Sweden!EF$27</f>
        <v>0</v>
      </c>
      <c r="EG32" s="1">
        <f>[5]Sweden!EG$27</f>
        <v>0</v>
      </c>
      <c r="EH32" s="1">
        <f>[5]Sweden!EH$27</f>
        <v>0</v>
      </c>
      <c r="EI32" s="1">
        <f>[5]Sweden!EI$27</f>
        <v>0</v>
      </c>
      <c r="EJ32" s="1">
        <f>[5]Sweden!EJ$27</f>
        <v>0</v>
      </c>
      <c r="EK32" s="1">
        <f>[5]Sweden!EK$27</f>
        <v>0</v>
      </c>
      <c r="EL32" s="1">
        <f>[5]Sweden!EL$27</f>
        <v>0</v>
      </c>
      <c r="EM32" s="1">
        <f>[5]Sweden!EM$27</f>
        <v>0</v>
      </c>
      <c r="EN32" s="1">
        <f>[5]Sweden!EN$27</f>
        <v>0</v>
      </c>
      <c r="EO32" s="1">
        <f>[5]Sweden!EO$27</f>
        <v>0</v>
      </c>
      <c r="EP32" s="1">
        <f>[5]Sweden!EP$27</f>
        <v>0</v>
      </c>
      <c r="EQ32" s="1">
        <f>[5]Sweden!EQ$27</f>
        <v>0</v>
      </c>
      <c r="ER32" s="1">
        <f>[5]Sweden!ER$27</f>
        <v>0</v>
      </c>
      <c r="ES32" s="1">
        <f>[5]Sweden!ES$27</f>
        <v>0</v>
      </c>
      <c r="ET32" s="1">
        <f>[5]Sweden!ET$27</f>
        <v>0</v>
      </c>
      <c r="EU32" s="1">
        <f>[5]Sweden!EU$27</f>
        <v>0</v>
      </c>
      <c r="EV32" s="1">
        <f>[5]Sweden!EV$27</f>
        <v>0</v>
      </c>
      <c r="EW32" s="1">
        <f>[5]Sweden!EW$27</f>
        <v>0</v>
      </c>
      <c r="EX32" s="1">
        <f>[5]Sweden!EX$27</f>
        <v>0</v>
      </c>
      <c r="EY32" s="1">
        <f>[5]Sweden!EY$27</f>
        <v>0</v>
      </c>
      <c r="EZ32" s="1">
        <f>[5]Sweden!EZ$27</f>
        <v>0</v>
      </c>
      <c r="FA32" s="1">
        <f>[5]Sweden!FA$27</f>
        <v>0</v>
      </c>
      <c r="FB32" s="1">
        <f>[5]Sweden!FB$27</f>
        <v>0</v>
      </c>
      <c r="FC32" s="1">
        <f>[5]Sweden!FC$27</f>
        <v>0</v>
      </c>
      <c r="FD32" s="1">
        <f>[5]Sweden!FD$27</f>
        <v>0</v>
      </c>
      <c r="FE32" s="1">
        <f>[5]Sweden!FE$27</f>
        <v>0</v>
      </c>
      <c r="FF32" s="1">
        <f>[5]Sweden!FF$27</f>
        <v>0</v>
      </c>
      <c r="FG32" s="1">
        <f>[5]Sweden!FG$27</f>
        <v>0</v>
      </c>
      <c r="FH32" s="1">
        <f>[5]Sweden!FH$27</f>
        <v>0</v>
      </c>
      <c r="FI32" s="1">
        <f>[5]Sweden!FI$27</f>
        <v>0</v>
      </c>
      <c r="FJ32" s="1">
        <f>[5]Sweden!FJ$27</f>
        <v>0</v>
      </c>
      <c r="FK32" s="1">
        <f>[5]Sweden!FK$27</f>
        <v>0</v>
      </c>
      <c r="FL32" s="1">
        <f>[5]Sweden!FL$27</f>
        <v>0</v>
      </c>
      <c r="FM32" s="1">
        <f>[5]Sweden!FM$27</f>
        <v>0</v>
      </c>
      <c r="FN32" s="1">
        <f>[5]Sweden!FN$27</f>
        <v>0</v>
      </c>
      <c r="FO32" s="1">
        <f>[5]Sweden!FO$27</f>
        <v>0</v>
      </c>
      <c r="FP32" s="1">
        <f>[5]Sweden!FP$27</f>
        <v>0</v>
      </c>
      <c r="FQ32" s="1">
        <f>[5]Sweden!FQ$27</f>
        <v>0</v>
      </c>
      <c r="FR32" s="1">
        <f>[5]Sweden!FR$27</f>
        <v>0</v>
      </c>
      <c r="FS32" s="1">
        <f>[5]Sweden!FS$27</f>
        <v>0</v>
      </c>
      <c r="FT32" s="1">
        <f>[5]Sweden!FT$27</f>
        <v>0</v>
      </c>
      <c r="FU32" s="1">
        <f>[5]Sweden!FU$27</f>
        <v>0</v>
      </c>
      <c r="FV32" s="1">
        <f>[5]Sweden!FV$27</f>
        <v>0</v>
      </c>
      <c r="FW32" s="1">
        <f>[5]Sweden!FW$27</f>
        <v>0</v>
      </c>
      <c r="FX32" s="1">
        <f>[5]Sweden!FX$27</f>
        <v>0</v>
      </c>
      <c r="FY32" s="1">
        <f>[5]Sweden!FY$27</f>
        <v>0</v>
      </c>
      <c r="FZ32" s="7">
        <f>SUM($B32:FY32)</f>
        <v>0</v>
      </c>
    </row>
    <row r="33" spans="1:182">
      <c r="A33" t="s">
        <v>37</v>
      </c>
      <c r="B33" s="1">
        <f>[5]UK!B$27</f>
        <v>0</v>
      </c>
      <c r="C33" s="1">
        <f>[5]UK!C$27</f>
        <v>0</v>
      </c>
      <c r="D33" s="1">
        <f>[5]UK!D$27</f>
        <v>0</v>
      </c>
      <c r="E33" s="1">
        <f>[5]UK!E$27</f>
        <v>0</v>
      </c>
      <c r="F33" s="1">
        <f>[5]UK!F$27</f>
        <v>0</v>
      </c>
      <c r="G33" s="1">
        <f>[5]UK!G$27</f>
        <v>0</v>
      </c>
      <c r="H33" s="1">
        <f>[5]UK!H$27</f>
        <v>0</v>
      </c>
      <c r="I33" s="1">
        <f>[5]UK!I$27</f>
        <v>0</v>
      </c>
      <c r="J33" s="1">
        <f>[5]UK!J$27</f>
        <v>0</v>
      </c>
      <c r="K33" s="1">
        <f>[5]UK!K$27</f>
        <v>0</v>
      </c>
      <c r="L33" s="1">
        <f>[5]UK!L$27</f>
        <v>0</v>
      </c>
      <c r="M33" s="1">
        <f>[5]UK!M$27</f>
        <v>0</v>
      </c>
      <c r="N33" s="1">
        <f>[5]UK!N$27</f>
        <v>0</v>
      </c>
      <c r="O33" s="1">
        <f>[5]UK!O$27</f>
        <v>0</v>
      </c>
      <c r="P33" s="1">
        <f>[5]UK!P$27</f>
        <v>0</v>
      </c>
      <c r="Q33" s="1">
        <f>[5]UK!Q$27</f>
        <v>0</v>
      </c>
      <c r="R33" s="1">
        <f>[5]UK!R$27</f>
        <v>0</v>
      </c>
      <c r="S33" s="1">
        <f>[5]UK!S$27</f>
        <v>0</v>
      </c>
      <c r="T33" s="1">
        <f>[5]UK!T$27</f>
        <v>0</v>
      </c>
      <c r="U33" s="1">
        <f>[5]UK!U$27</f>
        <v>0</v>
      </c>
      <c r="V33" s="1">
        <f>[5]UK!V$27</f>
        <v>0</v>
      </c>
      <c r="W33" s="1">
        <f>[5]UK!W$27</f>
        <v>0</v>
      </c>
      <c r="X33" s="1">
        <f>[5]UK!X$27</f>
        <v>0</v>
      </c>
      <c r="Y33" s="1">
        <f>[5]UK!Y$27</f>
        <v>0</v>
      </c>
      <c r="Z33" s="1">
        <f>[5]UK!Z$27</f>
        <v>0</v>
      </c>
      <c r="AA33" s="1">
        <f>[5]UK!AA$27</f>
        <v>0</v>
      </c>
      <c r="AB33" s="1">
        <f>[5]UK!AB$27</f>
        <v>0</v>
      </c>
      <c r="AC33" s="1">
        <f>[5]UK!AC$27</f>
        <v>0</v>
      </c>
      <c r="AD33" s="1">
        <f>[5]UK!AD$27</f>
        <v>0</v>
      </c>
      <c r="AE33" s="1">
        <f>[5]UK!AE$27</f>
        <v>0</v>
      </c>
      <c r="AF33" s="1">
        <f>[5]UK!AF$27</f>
        <v>0</v>
      </c>
      <c r="AG33" s="1">
        <f>[5]UK!AG$27</f>
        <v>0</v>
      </c>
      <c r="AH33" s="1">
        <f>[5]UK!AH$27</f>
        <v>0</v>
      </c>
      <c r="AI33" s="1">
        <f>[5]UK!AI$27</f>
        <v>0</v>
      </c>
      <c r="AJ33" s="1">
        <f>[5]UK!AJ$27</f>
        <v>0</v>
      </c>
      <c r="AK33" s="1">
        <f>[5]UK!AK$27</f>
        <v>0</v>
      </c>
      <c r="AL33" s="1">
        <f>[5]UK!AL$27</f>
        <v>0</v>
      </c>
      <c r="AM33" s="1">
        <f>[5]UK!AM$27</f>
        <v>0</v>
      </c>
      <c r="AN33" s="1">
        <f>[5]UK!AN$27</f>
        <v>0</v>
      </c>
      <c r="AO33" s="1">
        <f>[5]UK!AO$27</f>
        <v>0</v>
      </c>
      <c r="AP33" s="1">
        <f>[5]UK!AP$27</f>
        <v>0</v>
      </c>
      <c r="AQ33" s="1">
        <f>[5]UK!AQ$27</f>
        <v>0</v>
      </c>
      <c r="AR33" s="1">
        <f>[5]UK!AR$27</f>
        <v>0</v>
      </c>
      <c r="AS33" s="1">
        <f>[5]UK!AS$27</f>
        <v>0</v>
      </c>
      <c r="AT33" s="1">
        <f>[5]UK!AT$27</f>
        <v>0</v>
      </c>
      <c r="AU33" s="1">
        <f>[5]UK!AU$27</f>
        <v>0</v>
      </c>
      <c r="AV33" s="1">
        <f>[5]UK!AV$27</f>
        <v>0</v>
      </c>
      <c r="AW33" s="1">
        <f>[5]UK!AW$27</f>
        <v>0</v>
      </c>
      <c r="AX33" s="1">
        <f>[5]UK!AX$27</f>
        <v>0</v>
      </c>
      <c r="AY33" s="1">
        <f>[5]UK!AY$27</f>
        <v>0</v>
      </c>
      <c r="AZ33" s="1">
        <f>[5]UK!AZ$27</f>
        <v>0</v>
      </c>
      <c r="BA33" s="1">
        <f>[5]UK!BA$27</f>
        <v>0</v>
      </c>
      <c r="BB33" s="1">
        <f>[5]UK!BB$27</f>
        <v>0</v>
      </c>
      <c r="BC33" s="1">
        <f>[5]UK!BC$27</f>
        <v>0</v>
      </c>
      <c r="BD33" s="1">
        <f>[5]UK!BD$27</f>
        <v>0</v>
      </c>
      <c r="BE33" s="1">
        <f>[5]UK!BE$27</f>
        <v>0</v>
      </c>
      <c r="BF33" s="1">
        <f>[5]UK!BF$27</f>
        <v>0</v>
      </c>
      <c r="BG33" s="1">
        <f>[5]UK!BG$27</f>
        <v>0</v>
      </c>
      <c r="BH33" s="1">
        <f>[5]UK!BH$27</f>
        <v>0</v>
      </c>
      <c r="BI33" s="1">
        <f>[5]UK!BI$27</f>
        <v>0</v>
      </c>
      <c r="BJ33" s="1">
        <f>[5]UK!BJ$27</f>
        <v>0</v>
      </c>
      <c r="BK33" s="1">
        <f>[5]UK!BK$27</f>
        <v>0</v>
      </c>
      <c r="BL33" s="1">
        <f>[5]UK!BL$27</f>
        <v>0</v>
      </c>
      <c r="BM33" s="1">
        <f>[5]UK!BM$27</f>
        <v>0</v>
      </c>
      <c r="BN33" s="1">
        <f>[5]UK!BN$27</f>
        <v>0</v>
      </c>
      <c r="BO33" s="1">
        <f>[5]UK!BO$27</f>
        <v>0</v>
      </c>
      <c r="BP33" s="1">
        <f>[5]UK!BP$27</f>
        <v>0</v>
      </c>
      <c r="BQ33" s="1">
        <f>[5]UK!BQ$27</f>
        <v>0</v>
      </c>
      <c r="BR33" s="1">
        <f>[5]UK!BR$27</f>
        <v>0</v>
      </c>
      <c r="BS33" s="1">
        <f>[5]UK!BS$27</f>
        <v>0</v>
      </c>
      <c r="BT33" s="1">
        <f>[5]UK!BT$27</f>
        <v>0</v>
      </c>
      <c r="BU33" s="1">
        <f>[5]UK!BU$27</f>
        <v>0</v>
      </c>
      <c r="BV33" s="1">
        <f>[5]UK!BV$27</f>
        <v>0</v>
      </c>
      <c r="BW33" s="1">
        <f>[5]UK!BW$27</f>
        <v>0</v>
      </c>
      <c r="BX33" s="1">
        <f>[5]UK!BX$27</f>
        <v>0</v>
      </c>
      <c r="BY33" s="1">
        <f>[5]UK!BY$27</f>
        <v>0</v>
      </c>
      <c r="BZ33" s="1">
        <f>[5]UK!BZ$27</f>
        <v>0</v>
      </c>
      <c r="CA33" s="1">
        <f>[5]UK!CA$27</f>
        <v>0</v>
      </c>
      <c r="CB33" s="1">
        <f>[5]UK!CB$27</f>
        <v>0</v>
      </c>
      <c r="CC33" s="1">
        <f>[5]UK!CC$27</f>
        <v>0</v>
      </c>
      <c r="CD33" s="1">
        <f>[5]UK!CD$27</f>
        <v>0</v>
      </c>
      <c r="CE33" s="1">
        <f>[5]UK!CE$27</f>
        <v>0</v>
      </c>
      <c r="CF33" s="1">
        <f>[5]UK!CF$27</f>
        <v>0</v>
      </c>
      <c r="CG33" s="1">
        <f>[5]UK!CG$27</f>
        <v>0</v>
      </c>
      <c r="CH33" s="1">
        <f>[5]UK!CH$27</f>
        <v>0</v>
      </c>
      <c r="CI33" s="1">
        <f>[5]UK!CI$27</f>
        <v>0</v>
      </c>
      <c r="CJ33" s="1">
        <f>[5]UK!CJ$27</f>
        <v>0</v>
      </c>
      <c r="CK33" s="1">
        <f>[5]UK!CK$27</f>
        <v>0</v>
      </c>
      <c r="CL33" s="1">
        <f>[5]UK!CL$27</f>
        <v>0</v>
      </c>
      <c r="CM33" s="1">
        <f>[5]UK!CM$27</f>
        <v>0</v>
      </c>
      <c r="CN33" s="1">
        <f>[5]UK!CN$27</f>
        <v>0</v>
      </c>
      <c r="CO33" s="1">
        <f>[5]UK!CO$27</f>
        <v>0</v>
      </c>
      <c r="CP33" s="1">
        <f>[5]UK!CP$27</f>
        <v>0</v>
      </c>
      <c r="CQ33" s="1">
        <f>[5]UK!CQ$27</f>
        <v>0</v>
      </c>
      <c r="CR33" s="1">
        <f>[5]UK!CR$27</f>
        <v>0</v>
      </c>
      <c r="CS33" s="1">
        <f>[5]UK!CS$27</f>
        <v>0</v>
      </c>
      <c r="CT33" s="1">
        <f>[5]UK!CT$27</f>
        <v>0</v>
      </c>
      <c r="CU33" s="1">
        <f>[5]UK!CU$27</f>
        <v>0</v>
      </c>
      <c r="CV33" s="1">
        <f>[5]UK!CV$27</f>
        <v>0</v>
      </c>
      <c r="CW33" s="1">
        <f>[5]UK!CW$27</f>
        <v>0</v>
      </c>
      <c r="CX33" s="1">
        <f>[5]UK!CX$27</f>
        <v>0</v>
      </c>
      <c r="CY33" s="1">
        <f>[5]UK!CY$27</f>
        <v>0</v>
      </c>
      <c r="CZ33" s="1">
        <f>[5]UK!CZ$27</f>
        <v>0</v>
      </c>
      <c r="DA33" s="1">
        <f>[5]UK!DA$27</f>
        <v>0</v>
      </c>
      <c r="DB33" s="1">
        <f>[5]UK!DB$27</f>
        <v>0</v>
      </c>
      <c r="DC33" s="1">
        <f>[5]UK!DC$27</f>
        <v>0</v>
      </c>
      <c r="DD33" s="1">
        <f>[5]UK!DD$27</f>
        <v>0</v>
      </c>
      <c r="DE33" s="1">
        <f>[5]UK!DE$27</f>
        <v>0</v>
      </c>
      <c r="DF33" s="1">
        <f>[5]UK!DF$27</f>
        <v>0</v>
      </c>
      <c r="DG33" s="1">
        <f>[5]UK!DG$27</f>
        <v>0</v>
      </c>
      <c r="DH33" s="1">
        <f>[5]UK!DH$27</f>
        <v>0</v>
      </c>
      <c r="DI33" s="1">
        <f>[5]UK!DI$27</f>
        <v>0</v>
      </c>
      <c r="DJ33" s="1">
        <f>[5]UK!DJ$27</f>
        <v>0</v>
      </c>
      <c r="DK33" s="1">
        <f>[5]UK!DK$27</f>
        <v>0</v>
      </c>
      <c r="DL33" s="1">
        <f>[5]UK!DL$27</f>
        <v>0</v>
      </c>
      <c r="DM33" s="1">
        <f>[5]UK!DM$27</f>
        <v>0</v>
      </c>
      <c r="DN33" s="1">
        <f>[5]UK!DN$27</f>
        <v>0</v>
      </c>
      <c r="DO33" s="1">
        <f>[5]UK!DO$27</f>
        <v>0</v>
      </c>
      <c r="DP33" s="1">
        <f>[5]UK!DP$27</f>
        <v>0</v>
      </c>
      <c r="DQ33" s="1">
        <f>[5]UK!DQ$27</f>
        <v>0</v>
      </c>
      <c r="DR33" s="1">
        <f>[5]UK!DR$27</f>
        <v>3.0000000000000001E-3</v>
      </c>
      <c r="DS33" s="1">
        <f>[5]UK!DS$27</f>
        <v>0</v>
      </c>
      <c r="DT33" s="1">
        <f>[5]UK!DT$27</f>
        <v>0</v>
      </c>
      <c r="DU33" s="1">
        <f>[5]UK!DU$27</f>
        <v>0</v>
      </c>
      <c r="DV33" s="1">
        <f>[5]UK!DV$27</f>
        <v>0</v>
      </c>
      <c r="DW33" s="1">
        <f>[5]UK!DW$27</f>
        <v>0</v>
      </c>
      <c r="DX33" s="1">
        <f>[5]UK!DX$27</f>
        <v>0</v>
      </c>
      <c r="DY33" s="1">
        <f>[5]UK!DY$27</f>
        <v>0</v>
      </c>
      <c r="DZ33" s="1">
        <f>[5]UK!DZ$27</f>
        <v>0</v>
      </c>
      <c r="EA33" s="1">
        <f>[5]UK!EA$27</f>
        <v>0</v>
      </c>
      <c r="EB33" s="1">
        <f>[5]UK!EB$27</f>
        <v>0</v>
      </c>
      <c r="EC33" s="1">
        <f>[5]UK!EC$27</f>
        <v>0</v>
      </c>
      <c r="ED33" s="1">
        <f>[5]UK!ED$27</f>
        <v>1E-3</v>
      </c>
      <c r="EE33" s="1">
        <f>[5]UK!EE$27</f>
        <v>0</v>
      </c>
      <c r="EF33" s="1">
        <f>[5]UK!EF$27</f>
        <v>5.000000000000001E-3</v>
      </c>
      <c r="EG33" s="1">
        <f>[5]UK!EG$27</f>
        <v>5.000000000000001E-3</v>
      </c>
      <c r="EH33" s="1">
        <f>[5]UK!EH$27</f>
        <v>1E-3</v>
      </c>
      <c r="EI33" s="1">
        <f>[5]UK!EI$27</f>
        <v>0</v>
      </c>
      <c r="EJ33" s="1">
        <f>[5]UK!EJ$27</f>
        <v>0</v>
      </c>
      <c r="EK33" s="1">
        <f>[5]UK!EK$27</f>
        <v>3.0000000000000001E-3</v>
      </c>
      <c r="EL33" s="1">
        <f>[5]UK!EL$27</f>
        <v>0</v>
      </c>
      <c r="EM33" s="1">
        <f>[5]UK!EM$27</f>
        <v>0</v>
      </c>
      <c r="EN33" s="1">
        <f>[5]UK!EN$27</f>
        <v>0</v>
      </c>
      <c r="EO33" s="1">
        <f>[5]UK!EO$27</f>
        <v>0</v>
      </c>
      <c r="EP33" s="1">
        <f>[5]UK!EP$27</f>
        <v>1E-3</v>
      </c>
      <c r="EQ33" s="1">
        <f>[5]UK!EQ$27</f>
        <v>0</v>
      </c>
      <c r="ER33" s="1">
        <f>[5]UK!ER$27</f>
        <v>0</v>
      </c>
      <c r="ES33" s="1">
        <f>[5]UK!ES$27</f>
        <v>0</v>
      </c>
      <c r="ET33" s="1">
        <f>[5]UK!ET$27</f>
        <v>0</v>
      </c>
      <c r="EU33" s="1">
        <f>[5]UK!EU$27</f>
        <v>7.000000000000001E-3</v>
      </c>
      <c r="EV33" s="1">
        <f>[5]UK!EV$27</f>
        <v>0</v>
      </c>
      <c r="EW33" s="1">
        <f>[5]UK!EW$27</f>
        <v>2E-3</v>
      </c>
      <c r="EX33" s="1">
        <f>[5]UK!EX$27</f>
        <v>1E-3</v>
      </c>
      <c r="EY33" s="1">
        <f>[5]UK!EY$27</f>
        <v>2E-3</v>
      </c>
      <c r="EZ33" s="1">
        <f>[5]UK!EZ$27</f>
        <v>3.0000000000000001E-3</v>
      </c>
      <c r="FA33" s="1">
        <f>[5]UK!FA$27</f>
        <v>0</v>
      </c>
      <c r="FB33" s="1">
        <f>[5]UK!FB$27</f>
        <v>0</v>
      </c>
      <c r="FC33" s="1">
        <f>[5]UK!FC$27</f>
        <v>1.4000000000000002E-2</v>
      </c>
      <c r="FD33" s="1">
        <f>[5]UK!FD$27</f>
        <v>0</v>
      </c>
      <c r="FE33" s="1">
        <f>[5]UK!FE$27</f>
        <v>1.7000000000000001E-2</v>
      </c>
      <c r="FF33" s="1">
        <f>[5]UK!FF$27</f>
        <v>2.1000000000000005E-2</v>
      </c>
      <c r="FG33" s="1">
        <f>[5]UK!FG$27</f>
        <v>1.1000000000000001E-2</v>
      </c>
      <c r="FH33" s="1">
        <f>[5]UK!FH$27</f>
        <v>0</v>
      </c>
      <c r="FI33" s="1">
        <f>[5]UK!FI$27</f>
        <v>0</v>
      </c>
      <c r="FJ33" s="1">
        <f>[5]UK!FJ$27</f>
        <v>6.0000000000000001E-3</v>
      </c>
      <c r="FK33" s="1">
        <f>[5]UK!FK$27</f>
        <v>0</v>
      </c>
      <c r="FL33" s="1">
        <f>[5]UK!FL$27</f>
        <v>0</v>
      </c>
      <c r="FM33" s="1">
        <f>[5]UK!FM$27</f>
        <v>5.000000000000001E-3</v>
      </c>
      <c r="FN33" s="1">
        <f>[5]UK!FN$27</f>
        <v>0</v>
      </c>
      <c r="FO33" s="1">
        <f>[5]UK!FO$27</f>
        <v>0</v>
      </c>
      <c r="FP33" s="1">
        <f>[5]UK!FP$27</f>
        <v>27.542999999999999</v>
      </c>
      <c r="FQ33" s="1">
        <f>[5]UK!FQ$27</f>
        <v>5.0000000000000001E-3</v>
      </c>
      <c r="FR33" s="1">
        <f>[5]UK!FR$27</f>
        <v>0</v>
      </c>
      <c r="FS33" s="1">
        <f>[5]UK!FS$27</f>
        <v>1.2E-2</v>
      </c>
      <c r="FT33" s="1">
        <f>[5]UK!FT$27</f>
        <v>0</v>
      </c>
      <c r="FU33" s="1">
        <f>[5]UK!FU$27</f>
        <v>0</v>
      </c>
      <c r="FV33" s="1">
        <f>[5]UK!FV$27</f>
        <v>0</v>
      </c>
      <c r="FW33" s="1">
        <f>[5]UK!FW$27</f>
        <v>9.0000000000000011E-3</v>
      </c>
      <c r="FX33" s="1">
        <f>[5]UK!FX$27</f>
        <v>0</v>
      </c>
      <c r="FY33" s="1">
        <f>[5]UK!FY$27</f>
        <v>0</v>
      </c>
      <c r="FZ33" s="7">
        <f>SUM($B33:FY33)</f>
        <v>27.677</v>
      </c>
    </row>
    <row r="34" spans="1:182">
      <c r="ED34"/>
      <c r="EP34"/>
      <c r="FB34"/>
      <c r="FN34"/>
    </row>
    <row r="35" spans="1:182">
      <c r="A35" t="s">
        <v>42</v>
      </c>
      <c r="B35" s="1">
        <f>[6]Norway!B$27</f>
        <v>4948.2000000000007</v>
      </c>
      <c r="C35" s="1">
        <f>[6]Norway!C$27</f>
        <v>1674.7</v>
      </c>
      <c r="D35" s="1">
        <f>[6]Norway!D$27</f>
        <v>1617.7</v>
      </c>
      <c r="E35" s="1">
        <f>[6]Norway!E$27</f>
        <v>647.90000000000009</v>
      </c>
      <c r="F35" s="1">
        <f>[6]Norway!F$27</f>
        <v>354.90000000000003</v>
      </c>
      <c r="G35" s="1">
        <f>[6]Norway!G$27</f>
        <v>3245.6000000000004</v>
      </c>
      <c r="H35" s="1">
        <f>[6]Norway!H$27</f>
        <v>373.20000000000005</v>
      </c>
      <c r="I35" s="1">
        <f>[6]Norway!I$27</f>
        <v>956.1</v>
      </c>
      <c r="J35" s="1">
        <f>[6]Norway!J$27</f>
        <v>1339.4</v>
      </c>
      <c r="K35" s="1">
        <f>[6]Norway!K$27</f>
        <v>2992.8</v>
      </c>
      <c r="L35" s="1">
        <f>[6]Norway!L$27</f>
        <v>2153.9</v>
      </c>
      <c r="M35" s="1">
        <f>[6]Norway!M$27</f>
        <v>2465.6000000000004</v>
      </c>
      <c r="N35" s="1">
        <f>[6]Norway!N$27</f>
        <v>1844.4</v>
      </c>
      <c r="O35" s="1">
        <f>[6]Norway!O$27</f>
        <v>2219</v>
      </c>
      <c r="P35" s="1">
        <f>[6]Norway!P$27</f>
        <v>1438.8000000000002</v>
      </c>
      <c r="Q35" s="1">
        <f>[6]Norway!Q$27</f>
        <v>1855</v>
      </c>
      <c r="R35" s="1">
        <f>[6]Norway!R$27</f>
        <v>1017.5</v>
      </c>
      <c r="S35" s="1">
        <f>[6]Norway!S$27</f>
        <v>1209.8</v>
      </c>
      <c r="T35" s="1">
        <f>[6]Norway!T$27</f>
        <v>719</v>
      </c>
      <c r="U35" s="1">
        <f>[6]Norway!U$27</f>
        <v>2132.7000000000003</v>
      </c>
      <c r="V35" s="1">
        <f>[6]Norway!V$27</f>
        <v>1883.6000000000001</v>
      </c>
      <c r="W35" s="1">
        <f>[6]Norway!W$27</f>
        <v>3229.2000000000003</v>
      </c>
      <c r="X35" s="1">
        <f>[6]Norway!X$27</f>
        <v>2538</v>
      </c>
      <c r="Y35" s="1">
        <f>[6]Norway!Y$27</f>
        <v>982.1</v>
      </c>
      <c r="Z35" s="1">
        <f>[6]Norway!Z$27</f>
        <v>2224.2000000000003</v>
      </c>
      <c r="AA35" s="1">
        <f>[6]Norway!AA$27</f>
        <v>490.40000000000003</v>
      </c>
      <c r="AB35" s="1">
        <f>[6]Norway!AB$27</f>
        <v>212.5</v>
      </c>
      <c r="AC35" s="1">
        <f>[6]Norway!AC$27</f>
        <v>917.80000000000007</v>
      </c>
      <c r="AD35" s="1">
        <f>[6]Norway!AD$27</f>
        <v>299.90000000000003</v>
      </c>
      <c r="AE35" s="1">
        <f>[6]Norway!AE$27</f>
        <v>1105.5</v>
      </c>
      <c r="AF35" s="1">
        <f>[6]Norway!AF$27</f>
        <v>680.90000000000009</v>
      </c>
      <c r="AG35" s="1">
        <f>[6]Norway!AG$27</f>
        <v>438.20000000000005</v>
      </c>
      <c r="AH35" s="1">
        <f>[6]Norway!AH$27</f>
        <v>863.7</v>
      </c>
      <c r="AI35" s="1">
        <f>[6]Norway!AI$27</f>
        <v>1325.3000000000002</v>
      </c>
      <c r="AJ35" s="1">
        <f>[6]Norway!AJ$27</f>
        <v>752</v>
      </c>
      <c r="AK35" s="1">
        <f>[6]Norway!AK$27</f>
        <v>1825.8000000000002</v>
      </c>
      <c r="AL35" s="1">
        <f>[6]Norway!AL$27</f>
        <v>1106.7</v>
      </c>
      <c r="AM35" s="1">
        <f>[6]Norway!AM$27</f>
        <v>997.7</v>
      </c>
      <c r="AN35" s="1">
        <f>[6]Norway!AN$27</f>
        <v>634.80000000000007</v>
      </c>
      <c r="AO35" s="1">
        <f>[6]Norway!AO$27</f>
        <v>575.9</v>
      </c>
      <c r="AP35" s="1">
        <f>[6]Norway!AP$27</f>
        <v>411</v>
      </c>
      <c r="AQ35" s="1">
        <f>[6]Norway!AQ$27</f>
        <v>298.2</v>
      </c>
      <c r="AR35" s="1">
        <f>[6]Norway!AR$27</f>
        <v>79.400000000000006</v>
      </c>
      <c r="AS35" s="1">
        <f>[6]Norway!AS$27</f>
        <v>380.6</v>
      </c>
      <c r="AT35" s="1">
        <f>[6]Norway!AT$27</f>
        <v>810.40000000000009</v>
      </c>
      <c r="AU35" s="1">
        <f>[6]Norway!AU$27</f>
        <v>748.1</v>
      </c>
      <c r="AV35" s="1">
        <f>[6]Norway!AV$27</f>
        <v>545.20000000000005</v>
      </c>
      <c r="AW35" s="1">
        <f>[6]Norway!AW$27</f>
        <v>712.5</v>
      </c>
      <c r="AX35" s="1">
        <f>[6]Norway!AX$27</f>
        <v>752.7</v>
      </c>
      <c r="AY35" s="1">
        <f>[6]Norway!AY$27</f>
        <v>657.40000000000009</v>
      </c>
      <c r="AZ35" s="1">
        <f>[6]Norway!AZ$27</f>
        <v>308</v>
      </c>
      <c r="BA35" s="1">
        <f>[6]Norway!BA$27</f>
        <v>345.20000000000005</v>
      </c>
      <c r="BB35" s="1">
        <f>[6]Norway!BB$27</f>
        <v>282.5</v>
      </c>
      <c r="BC35" s="1">
        <f>[6]Norway!BC$27</f>
        <v>105.80000000000001</v>
      </c>
      <c r="BD35" s="1">
        <f>[6]Norway!BD$27</f>
        <v>32.200000000000003</v>
      </c>
      <c r="BE35" s="1">
        <f>[6]Norway!BE$27</f>
        <v>165.9</v>
      </c>
      <c r="BF35" s="1">
        <f>[6]Norway!BF$27</f>
        <v>311.5</v>
      </c>
      <c r="BG35" s="1">
        <f>[6]Norway!BG$27</f>
        <v>423.70000000000005</v>
      </c>
      <c r="BH35" s="1">
        <f>[6]Norway!BH$27</f>
        <v>365.20000000000005</v>
      </c>
      <c r="BI35" s="1">
        <f>[6]Norway!BI$27</f>
        <v>478.5</v>
      </c>
      <c r="BJ35" s="1">
        <f>[6]Norway!BJ$27</f>
        <v>404.8</v>
      </c>
      <c r="BK35" s="1">
        <f>[6]Norway!BK$27</f>
        <v>271.40000000000003</v>
      </c>
      <c r="BL35" s="1">
        <f>[6]Norway!BL$27</f>
        <v>336.20000000000005</v>
      </c>
      <c r="BM35" s="1">
        <f>[6]Norway!BM$27</f>
        <v>242.3</v>
      </c>
      <c r="BN35" s="1">
        <f>[6]Norway!BN$27</f>
        <v>150.4</v>
      </c>
      <c r="BO35" s="1">
        <f>[6]Norway!BO$27</f>
        <v>1793.7</v>
      </c>
      <c r="BP35" s="1">
        <f>[6]Norway!BP$27</f>
        <v>1217</v>
      </c>
      <c r="BQ35" s="1">
        <f>[6]Norway!BQ$27</f>
        <v>967.30000000000007</v>
      </c>
      <c r="BR35" s="1">
        <f>[6]Norway!BR$27</f>
        <v>273.40000000000003</v>
      </c>
      <c r="BS35" s="1">
        <f>[6]Norway!BS$27</f>
        <v>356.1</v>
      </c>
      <c r="BT35" s="1">
        <f>[6]Norway!BT$27</f>
        <v>287.2</v>
      </c>
      <c r="BU35" s="1">
        <f>[6]Norway!BU$27</f>
        <v>459.1</v>
      </c>
      <c r="BV35" s="1">
        <f>[6]Norway!BV$27</f>
        <v>702.5</v>
      </c>
      <c r="BW35" s="1">
        <f>[6]Norway!BW$27</f>
        <v>546.4</v>
      </c>
      <c r="BX35" s="1">
        <f>[6]Norway!BX$27</f>
        <v>167.70000000000002</v>
      </c>
      <c r="BY35" s="1">
        <f>[6]Norway!BY$27</f>
        <v>231.9</v>
      </c>
      <c r="BZ35" s="1">
        <f>[6]Norway!BZ$27</f>
        <v>179.8</v>
      </c>
      <c r="CA35" s="1">
        <f>[6]Norway!CA$27</f>
        <v>166.60000000000002</v>
      </c>
      <c r="CB35" s="1">
        <f>[6]Norway!CB$27</f>
        <v>67</v>
      </c>
      <c r="CC35" s="1">
        <f>[6]Norway!CC$27</f>
        <v>390</v>
      </c>
      <c r="CD35" s="1">
        <f>[6]Norway!CD$27</f>
        <v>431.6</v>
      </c>
      <c r="CE35" s="1">
        <f>[6]Norway!CE$27</f>
        <v>475.6</v>
      </c>
      <c r="CF35" s="1">
        <f>[6]Norway!CF$27</f>
        <v>1122.1000000000001</v>
      </c>
      <c r="CG35" s="1">
        <f>[6]Norway!CG$27</f>
        <v>449.20000000000005</v>
      </c>
      <c r="CH35" s="1">
        <f>[6]Norway!CH$27</f>
        <v>643.70000000000005</v>
      </c>
      <c r="CI35" s="1">
        <f>[6]Norway!CI$27</f>
        <v>714.90000000000009</v>
      </c>
      <c r="CJ35" s="1">
        <f>[6]Norway!CJ$27</f>
        <v>425.90000000000003</v>
      </c>
      <c r="CK35" s="1">
        <f>[6]Norway!CK$27</f>
        <v>271.40000000000003</v>
      </c>
      <c r="CL35" s="1">
        <f>[6]Norway!CL$27</f>
        <v>180.20000000000002</v>
      </c>
      <c r="CM35" s="1">
        <f>[6]Norway!CM$27</f>
        <v>125.5</v>
      </c>
      <c r="CN35" s="1">
        <f>[6]Norway!CN$27</f>
        <v>25.700000000000003</v>
      </c>
      <c r="CO35" s="1">
        <f>[6]Norway!CO$27</f>
        <v>1122.8</v>
      </c>
      <c r="CP35" s="1">
        <f>[6]Norway!CP$27</f>
        <v>754.6</v>
      </c>
      <c r="CQ35" s="1">
        <f>[6]Norway!CQ$27</f>
        <v>398.40000000000003</v>
      </c>
      <c r="CR35" s="1">
        <f>[6]Norway!CR$27</f>
        <v>1669.5</v>
      </c>
      <c r="CS35" s="1">
        <f>[6]Norway!CS$27</f>
        <v>730</v>
      </c>
      <c r="CT35" s="1">
        <f>[6]Norway!CT$27</f>
        <v>2499.7000000000003</v>
      </c>
      <c r="CU35" s="1">
        <f>[6]Norway!CU$27</f>
        <v>945.30000000000007</v>
      </c>
      <c r="CV35" s="1">
        <f>[6]Norway!CV$27</f>
        <v>577.70000000000005</v>
      </c>
      <c r="CW35" s="1">
        <f>[6]Norway!CW$27</f>
        <v>1256.4000000000001</v>
      </c>
      <c r="CX35" s="1">
        <f>[6]Norway!CX$27</f>
        <v>691.2</v>
      </c>
      <c r="CY35" s="1">
        <f>[6]Norway!CY$27</f>
        <v>367.20000000000005</v>
      </c>
      <c r="CZ35" s="1">
        <f>[6]Norway!CZ$27</f>
        <v>500.70000000000005</v>
      </c>
      <c r="DA35" s="1">
        <f>[6]Norway!DA$27</f>
        <v>1126.4000000000001</v>
      </c>
      <c r="DB35" s="1">
        <f>[6]Norway!DB$27</f>
        <v>1877</v>
      </c>
      <c r="DC35" s="1">
        <f>[6]Norway!DC$27</f>
        <v>2959.8</v>
      </c>
      <c r="DD35" s="1">
        <f>[6]Norway!DD$27</f>
        <v>1922.7</v>
      </c>
      <c r="DE35" s="1">
        <f>[6]Norway!DE$27</f>
        <v>928.40000000000009</v>
      </c>
      <c r="DF35" s="1">
        <f>[6]Norway!DF$27</f>
        <v>1177.2</v>
      </c>
      <c r="DG35" s="1">
        <f>[6]Norway!DG$27</f>
        <v>450</v>
      </c>
      <c r="DH35" s="1">
        <f>[6]Norway!DH$27</f>
        <v>831</v>
      </c>
      <c r="DI35" s="1">
        <f>[6]Norway!DI$27</f>
        <v>424.40000000000003</v>
      </c>
      <c r="DJ35" s="1">
        <f>[6]Norway!DJ$27</f>
        <v>140.70000000000002</v>
      </c>
      <c r="DK35" s="1">
        <f>[6]Norway!DK$27</f>
        <v>556.1</v>
      </c>
      <c r="DL35" s="1">
        <f>[6]Norway!DL$27</f>
        <v>268.60000000000002</v>
      </c>
      <c r="DM35" s="1">
        <f>[6]Norway!DM$27</f>
        <v>1042.5</v>
      </c>
      <c r="DN35" s="1">
        <f>[6]Norway!DN$27</f>
        <v>1502.9</v>
      </c>
      <c r="DO35" s="1">
        <f>[6]Norway!DO$27</f>
        <v>1100.9000000000001</v>
      </c>
      <c r="DP35" s="1">
        <f>[6]Norway!DP$27</f>
        <v>1123.7</v>
      </c>
      <c r="DQ35" s="1">
        <f>[6]Norway!DQ$27</f>
        <v>730.1</v>
      </c>
      <c r="DR35" s="1">
        <f>[6]Norway!DR$27</f>
        <v>1285.924</v>
      </c>
      <c r="DS35" s="1">
        <f>[6]Norway!DS$27</f>
        <v>1123.277</v>
      </c>
      <c r="DT35" s="1">
        <f>[6]Norway!DT$27</f>
        <v>1421.7310000000002</v>
      </c>
      <c r="DU35" s="1">
        <f>[6]Norway!DU$27</f>
        <v>509.61700000000002</v>
      </c>
      <c r="DV35" s="1">
        <f>[6]Norway!DV$27</f>
        <v>189.87100000000001</v>
      </c>
      <c r="DW35" s="1">
        <f>[6]Norway!DW$27</f>
        <v>187.14499999999998</v>
      </c>
      <c r="DX35" s="1">
        <f>[6]Norway!DX$27</f>
        <v>58.608000000000004</v>
      </c>
      <c r="DY35" s="1">
        <f>[6]Norway!DY$27</f>
        <v>815.77</v>
      </c>
      <c r="DZ35" s="1">
        <f>[6]Norway!DZ$27</f>
        <v>1476.0070000000001</v>
      </c>
      <c r="EA35" s="1">
        <f>[6]Norway!EA$27</f>
        <v>1979.2649999999999</v>
      </c>
      <c r="EB35" s="1">
        <f>[6]Norway!EB$27</f>
        <v>746.84400000000005</v>
      </c>
      <c r="EC35" s="1">
        <f>[6]Norway!EC$27</f>
        <v>1262.2040000000002</v>
      </c>
      <c r="ED35" s="1">
        <f>[6]Norway!ED$27</f>
        <v>3462.578</v>
      </c>
      <c r="EE35" s="1">
        <f>[6]Norway!EE$27</f>
        <v>1345.6110000000001</v>
      </c>
      <c r="EF35" s="1">
        <f>[6]Norway!EF$27</f>
        <v>1147.114</v>
      </c>
      <c r="EG35" s="1">
        <f>[6]Norway!EG$27</f>
        <v>398.98900000000003</v>
      </c>
      <c r="EH35" s="1">
        <f>[6]Norway!EH$27</f>
        <v>262.75600000000003</v>
      </c>
      <c r="EI35" s="1">
        <f>[6]Norway!EI$27</f>
        <v>99.260999999999996</v>
      </c>
      <c r="EJ35" s="1">
        <f>[6]Norway!EJ$27</f>
        <v>11.024000000000001</v>
      </c>
      <c r="EK35" s="1">
        <f>[6]Norway!EK$27</f>
        <v>984.70800000000008</v>
      </c>
      <c r="EL35" s="1">
        <f>[6]Norway!EL$27</f>
        <v>2578.7950000000001</v>
      </c>
      <c r="EM35" s="1">
        <f>[6]Norway!EM$27</f>
        <v>2900.8430000000003</v>
      </c>
      <c r="EN35" s="1">
        <f>[6]Norway!EN$27</f>
        <v>1685.527</v>
      </c>
      <c r="EO35" s="1">
        <f>[6]Norway!EO$27</f>
        <v>2752.5169999999998</v>
      </c>
      <c r="EP35" s="1">
        <f>[6]Norway!EP$27</f>
        <v>2093.9540000000002</v>
      </c>
      <c r="EQ35" s="1">
        <f>[6]Norway!EQ$27</f>
        <v>1442.0590000000002</v>
      </c>
      <c r="ER35" s="1">
        <f>[6]Norway!ER$27</f>
        <v>1263.2260000000001</v>
      </c>
      <c r="ES35" s="1">
        <f>[6]Norway!ES$27</f>
        <v>712.80600000000004</v>
      </c>
      <c r="ET35" s="1">
        <f>[6]Norway!ET$27</f>
        <v>809.0630000000001</v>
      </c>
      <c r="EU35" s="1">
        <f>[6]Norway!EU$27</f>
        <v>805.24800000000005</v>
      </c>
      <c r="EV35" s="1">
        <f>[6]Norway!EV$27</f>
        <v>490.46700000000004</v>
      </c>
      <c r="EW35" s="1">
        <f>[6]Norway!EW$27</f>
        <v>2648.1760000000004</v>
      </c>
      <c r="EX35" s="1">
        <f>[6]Norway!EX$27</f>
        <v>2366.9880000000003</v>
      </c>
      <c r="EY35" s="1">
        <f>[6]Norway!EY$27</f>
        <v>1988.0349999999999</v>
      </c>
      <c r="EZ35" s="1">
        <f>[6]Norway!EZ$27</f>
        <v>1199.2080000000001</v>
      </c>
      <c r="FA35" s="1">
        <f>[6]Norway!FA$27</f>
        <v>1289.2830000000001</v>
      </c>
      <c r="FB35" s="1">
        <f>[6]Norway!FB$27</f>
        <v>1392.8550000000002</v>
      </c>
      <c r="FC35" s="1">
        <f>[6]Norway!FC$27</f>
        <v>1798.8039999999999</v>
      </c>
      <c r="FD35" s="1">
        <f>[6]Norway!FD$27</f>
        <v>3007.2330000000002</v>
      </c>
      <c r="FE35" s="1">
        <f>[6]Norway!FE$27</f>
        <v>628.30300000000011</v>
      </c>
      <c r="FF35" s="1">
        <f>[6]Norway!FF$27</f>
        <v>749.10400000000004</v>
      </c>
      <c r="FG35" s="1">
        <f>[6]Norway!FG$27</f>
        <v>791.71500000000003</v>
      </c>
      <c r="FH35" s="1">
        <f>[6]Norway!FH$27</f>
        <v>601.38</v>
      </c>
      <c r="FI35" s="1">
        <f>[6]Norway!FI$27</f>
        <v>1524.77</v>
      </c>
      <c r="FJ35" s="1">
        <f>[6]Norway!FJ$27</f>
        <v>655.98100000000011</v>
      </c>
      <c r="FK35" s="1">
        <f>[6]Norway!FK$27</f>
        <v>475.66499999999996</v>
      </c>
      <c r="FL35" s="1">
        <f>[6]Norway!FL$27</f>
        <v>1397.5540000000001</v>
      </c>
      <c r="FM35" s="1">
        <f>[6]Norway!FM$27</f>
        <v>2627.8629999999998</v>
      </c>
      <c r="FN35" s="1">
        <f>[6]Norway!FN$27</f>
        <v>5354.9409999999998</v>
      </c>
      <c r="FO35" s="1">
        <f>[6]Norway!FO$27</f>
        <v>1432.6210000000001</v>
      </c>
      <c r="FP35" s="1">
        <f>[6]Norway!FP$27</f>
        <v>1614.81</v>
      </c>
      <c r="FQ35" s="1">
        <f>[6]Norway!FQ$27</f>
        <v>1756.5360000000001</v>
      </c>
      <c r="FR35" s="1">
        <f>[6]Norway!FR$27</f>
        <v>764.60699999999997</v>
      </c>
      <c r="FS35" s="1">
        <f>[6]Norway!FS$27</f>
        <v>219.21200000000002</v>
      </c>
      <c r="FT35" s="1">
        <f>[6]Norway!FT$27</f>
        <v>103.85300000000001</v>
      </c>
      <c r="FU35" s="1">
        <f>[6]Norway!FU$27</f>
        <v>489.69499999999999</v>
      </c>
      <c r="FV35" s="1">
        <f>[6]Norway!FV$27</f>
        <v>1024.3020000000001</v>
      </c>
      <c r="FW35" s="1">
        <f>[6]Norway!FW$27</f>
        <v>1214.0840000000001</v>
      </c>
      <c r="FX35" s="1">
        <f>[6]Norway!FX$27</f>
        <v>1315.626</v>
      </c>
      <c r="FY35" s="1">
        <f>[6]Norway!FY$27</f>
        <v>1284.6949999999999</v>
      </c>
      <c r="FZ35" s="7">
        <f>SUM($B35:FY35)</f>
        <v>188277.60799999998</v>
      </c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[8]IntraEU!B$27-B33</f>
        <v>674.7</v>
      </c>
      <c r="C3" s="11">
        <f>[8]IntraEU!C$27-C33</f>
        <v>16856.7</v>
      </c>
      <c r="D3" s="11">
        <f>[8]IntraEU!D$27-D33</f>
        <v>3745.9</v>
      </c>
      <c r="E3" s="11">
        <f>[8]IntraEU!E$27-E33</f>
        <v>4812.5</v>
      </c>
      <c r="F3" s="11">
        <f>[8]IntraEU!F$27-F33</f>
        <v>7190.4000000000005</v>
      </c>
      <c r="G3" s="11">
        <f>[8]IntraEU!G$27-G33</f>
        <v>7074.7000000000007</v>
      </c>
      <c r="H3" s="11">
        <f>[8]IntraEU!H$27-H33</f>
        <v>1990.7</v>
      </c>
      <c r="I3" s="11">
        <f>[8]IntraEU!I$27-I33</f>
        <v>1033.4000000000001</v>
      </c>
      <c r="J3" s="11">
        <f>[8]IntraEU!J$27-J33</f>
        <v>3886.5</v>
      </c>
      <c r="K3" s="11">
        <f>[8]IntraEU!K$27-K33</f>
        <v>3216.7000000000003</v>
      </c>
      <c r="L3" s="11">
        <f>[8]IntraEU!L$27-L33</f>
        <v>3958.1000000000004</v>
      </c>
      <c r="M3" s="11">
        <f>[8]IntraEU!M$27-M33</f>
        <v>4999.1000000000004</v>
      </c>
      <c r="N3" s="11">
        <f>[8]IntraEU!N$27-N33</f>
        <v>4636.4000000000005</v>
      </c>
      <c r="O3" s="11">
        <f>[8]IntraEU!O$27-O33</f>
        <v>7538.8</v>
      </c>
      <c r="P3" s="11">
        <f>[8]IntraEU!P$27-P33</f>
        <v>9418</v>
      </c>
      <c r="Q3" s="11">
        <f>[8]IntraEU!Q$27-Q33</f>
        <v>6552.4000000000005</v>
      </c>
      <c r="R3" s="11">
        <f>[8]IntraEU!R$27-R33</f>
        <v>337.1</v>
      </c>
      <c r="S3" s="11">
        <f>[8]IntraEU!S$27-S33</f>
        <v>8140.6</v>
      </c>
      <c r="T3" s="11">
        <f>[8]IntraEU!T$27-T33</f>
        <v>4836.7</v>
      </c>
      <c r="U3" s="11">
        <f>[8]IntraEU!U$27-U33</f>
        <v>6585.7000000000007</v>
      </c>
      <c r="V3" s="11">
        <f>[8]IntraEU!V$27-V33</f>
        <v>2251.1</v>
      </c>
      <c r="W3" s="11">
        <f>[8]IntraEU!W$27-W33</f>
        <v>13979.300000000001</v>
      </c>
      <c r="X3" s="11">
        <f>[8]IntraEU!X$27-X33</f>
        <v>35132.800000000003</v>
      </c>
      <c r="Y3" s="11">
        <f>[8]IntraEU!Y$27-Y33</f>
        <v>24803.200000000001</v>
      </c>
      <c r="Z3" s="11">
        <f>[8]IntraEU!Z$27-Z33</f>
        <v>20638.3</v>
      </c>
      <c r="AA3" s="11">
        <f>[8]IntraEU!AA$27-AA33</f>
        <v>17259.2</v>
      </c>
      <c r="AB3" s="11">
        <f>[8]IntraEU!AB$27-AB33</f>
        <v>22382.5</v>
      </c>
      <c r="AC3" s="11">
        <f>[8]IntraEU!AC$27-AC33</f>
        <v>21307.4</v>
      </c>
      <c r="AD3" s="11">
        <f>[8]IntraEU!AD$27-AD33</f>
        <v>2181.2000000000003</v>
      </c>
      <c r="AE3" s="11">
        <f>[8]IntraEU!AE$27-AE33</f>
        <v>2615.4</v>
      </c>
      <c r="AF3" s="11">
        <f>[8]IntraEU!AF$27-AF33</f>
        <v>395.40000000000003</v>
      </c>
      <c r="AG3" s="11">
        <f>[8]IntraEU!AG$27-AG33</f>
        <v>1789</v>
      </c>
      <c r="AH3" s="11">
        <f>[8]IntraEU!AH$27-AH33</f>
        <v>4213.1000000000004</v>
      </c>
      <c r="AI3" s="11">
        <f>[8]IntraEU!AI$27-AI33</f>
        <v>997.80000000000007</v>
      </c>
      <c r="AJ3" s="11">
        <f>[8]IntraEU!AJ$27-AJ33</f>
        <v>2948.3</v>
      </c>
      <c r="AK3" s="11">
        <f>[8]IntraEU!AK$27-AK33</f>
        <v>3369.5</v>
      </c>
      <c r="AL3" s="11">
        <f>[8]IntraEU!AL$27-AL33</f>
        <v>4542.4000000000005</v>
      </c>
      <c r="AM3" s="11">
        <f>[8]IntraEU!AM$27-AM33</f>
        <v>4739.8999999999996</v>
      </c>
      <c r="AN3" s="11">
        <f>[8]IntraEU!AN$27-AN33</f>
        <v>1991.2</v>
      </c>
      <c r="AO3" s="11">
        <f>[8]IntraEU!AO$27-AO33</f>
        <v>1525.8000000000002</v>
      </c>
      <c r="AP3" s="11">
        <f>[8]IntraEU!AP$27-AP33</f>
        <v>598.70000000000005</v>
      </c>
      <c r="AQ3" s="11">
        <f>[8]IntraEU!AQ$27-AQ33</f>
        <v>406.40000000000003</v>
      </c>
      <c r="AR3" s="11">
        <f>[8]IntraEU!AR$27-AR33</f>
        <v>350.6</v>
      </c>
      <c r="AS3" s="11">
        <f>[8]IntraEU!AS$27-AS33</f>
        <v>594</v>
      </c>
      <c r="AT3" s="11">
        <f>[8]IntraEU!AT$27-AT33</f>
        <v>321.60000000000002</v>
      </c>
      <c r="AU3" s="11">
        <f>[8]IntraEU!AU$27-AU33</f>
        <v>340</v>
      </c>
      <c r="AV3" s="11">
        <f>[8]IntraEU!AV$27-AV33</f>
        <v>315.5</v>
      </c>
      <c r="AW3" s="11">
        <f>[8]IntraEU!AW$27-AW33</f>
        <v>771.90000000000009</v>
      </c>
      <c r="AX3" s="11">
        <f>[8]IntraEU!AX$27-AX33</f>
        <v>487.8</v>
      </c>
      <c r="AY3" s="11">
        <f>[8]IntraEU!AY$27-AY33</f>
        <v>435.9</v>
      </c>
      <c r="AZ3" s="11">
        <f>[8]IntraEU!AZ$27-AZ33</f>
        <v>284.3</v>
      </c>
      <c r="BA3" s="11">
        <f>[8]IntraEU!BA$27-BA33</f>
        <v>270.5</v>
      </c>
      <c r="BB3" s="11">
        <f>[8]IntraEU!BB$27-BB33</f>
        <v>1983.6000000000001</v>
      </c>
      <c r="BC3" s="11">
        <f>[8]IntraEU!BC$27-BC33</f>
        <v>441.3</v>
      </c>
      <c r="BD3" s="11">
        <f>[8]IntraEU!BD$27-BD33</f>
        <v>378.4</v>
      </c>
      <c r="BE3" s="11">
        <f>[8]IntraEU!BE$27-BE33</f>
        <v>548.1</v>
      </c>
      <c r="BF3" s="11">
        <f>[8]IntraEU!BF$27-BF33</f>
        <v>540.70000000000005</v>
      </c>
      <c r="BG3" s="11">
        <f>[8]IntraEU!BG$27-BG33</f>
        <v>1826.6000000000001</v>
      </c>
      <c r="BH3" s="11">
        <f>[8]IntraEU!BH$27-BH33</f>
        <v>275.8</v>
      </c>
      <c r="BI3" s="11">
        <f>[8]IntraEU!BI$27-BI33</f>
        <v>10976.100000000002</v>
      </c>
      <c r="BJ3" s="11">
        <f>[8]IntraEU!BJ$27-BJ33</f>
        <v>4803.7</v>
      </c>
      <c r="BK3" s="11">
        <f>[8]IntraEU!BK$27-BK33</f>
        <v>3664.9</v>
      </c>
      <c r="BL3" s="11">
        <f>[8]IntraEU!BL$27-BL33</f>
        <v>3768.8</v>
      </c>
      <c r="BM3" s="11">
        <f>[8]IntraEU!BM$27-BM33</f>
        <v>3501.4</v>
      </c>
      <c r="BN3" s="11">
        <f>[8]IntraEU!BN$27-BN33</f>
        <v>904.80000000000007</v>
      </c>
      <c r="BO3" s="11">
        <f>[8]IntraEU!BO$27-BO33</f>
        <v>1181.9000000000001</v>
      </c>
      <c r="BP3" s="11">
        <f>[8]IntraEU!BP$27-BP33</f>
        <v>462.5</v>
      </c>
      <c r="BQ3" s="11">
        <f>[8]IntraEU!BQ$27-BQ33</f>
        <v>3254.9</v>
      </c>
      <c r="BR3" s="11">
        <f>[8]IntraEU!BR$27-BR33</f>
        <v>7286</v>
      </c>
      <c r="BS3" s="11">
        <f>[8]IntraEU!BS$27-BS33</f>
        <v>9218.5</v>
      </c>
      <c r="BT3" s="11">
        <f>[8]IntraEU!BT$27-BT33</f>
        <v>9810.9</v>
      </c>
      <c r="BU3" s="11">
        <f>[8]IntraEU!BU$27-BU33</f>
        <v>3577.2000000000003</v>
      </c>
      <c r="BV3" s="11">
        <f>[8]IntraEU!BV$27-BV33</f>
        <v>8908.4</v>
      </c>
      <c r="BW3" s="11">
        <f>[8]IntraEU!BW$27-BW33</f>
        <v>6773.2000000000007</v>
      </c>
      <c r="BX3" s="11">
        <f>[8]IntraEU!BX$27-BX33</f>
        <v>3784.9</v>
      </c>
      <c r="BY3" s="11">
        <f>[8]IntraEU!BY$27-BY33</f>
        <v>11464</v>
      </c>
      <c r="BZ3" s="11">
        <f>[8]IntraEU!BZ$27-BZ33</f>
        <v>6236.4000000000005</v>
      </c>
      <c r="CA3" s="11">
        <f>[8]IntraEU!CA$27-CA33</f>
        <v>3591.7000000000003</v>
      </c>
      <c r="CB3" s="11">
        <f>[8]IntraEU!CB$27-CB33</f>
        <v>2688.9</v>
      </c>
      <c r="CC3" s="11">
        <f>[8]IntraEU!CC$27-CC33</f>
        <v>2621.6000000000004</v>
      </c>
      <c r="CD3" s="11">
        <f>[8]IntraEU!CD$27-CD33</f>
        <v>4675</v>
      </c>
      <c r="CE3" s="11">
        <f>[8]IntraEU!CE$27-CE33</f>
        <v>6440.9000000000005</v>
      </c>
      <c r="CF3" s="11">
        <f>[8]IntraEU!CF$27-CF33</f>
        <v>5041.7000000000007</v>
      </c>
      <c r="CG3" s="11">
        <f>[8]IntraEU!CG$27-CG33</f>
        <v>3600.1000000000004</v>
      </c>
      <c r="CH3" s="11">
        <f>[8]IntraEU!CH$27-CH33</f>
        <v>3935.3</v>
      </c>
      <c r="CI3" s="11">
        <f>[8]IntraEU!CI$27-CI33</f>
        <v>2843</v>
      </c>
      <c r="CJ3" s="11">
        <f>[8]IntraEU!CJ$27-CJ33</f>
        <v>3449.8</v>
      </c>
      <c r="CK3" s="11">
        <f>[8]IntraEU!CK$27-CK33</f>
        <v>6221.5</v>
      </c>
      <c r="CL3" s="11">
        <f>[8]IntraEU!CL$27-CL33</f>
        <v>16691.100000000002</v>
      </c>
      <c r="CM3" s="11">
        <f>[8]IntraEU!CM$27-CM33</f>
        <v>4458.6000000000004</v>
      </c>
      <c r="CN3" s="11">
        <f>[8]IntraEU!CN$27-CN33</f>
        <v>2631.9</v>
      </c>
      <c r="CO3" s="11">
        <f>[8]IntraEU!CO$27-CO33</f>
        <v>1890</v>
      </c>
      <c r="CP3" s="11">
        <f>[8]IntraEU!CP$27-CP33</f>
        <v>1291.4000000000001</v>
      </c>
      <c r="CQ3" s="11">
        <f>[8]IntraEU!CQ$27-CQ33</f>
        <v>4437</v>
      </c>
      <c r="CR3" s="11">
        <f>[8]IntraEU!CR$27-CR33</f>
        <v>1948.0000000000002</v>
      </c>
      <c r="CS3" s="11">
        <f>[8]IntraEU!CS$27-CS33</f>
        <v>1440.4</v>
      </c>
      <c r="CT3" s="11">
        <f>[8]IntraEU!CT$27-CT33</f>
        <v>4917.5</v>
      </c>
      <c r="CU3" s="11">
        <f>[8]IntraEU!CU$27-CU33</f>
        <v>1612.3000000000002</v>
      </c>
      <c r="CV3" s="11">
        <f>[8]IntraEU!CV$27-CV33</f>
        <v>909.30000000000007</v>
      </c>
      <c r="CW3" s="11">
        <f>[8]IntraEU!CW$27-CW33</f>
        <v>1200.6000000000001</v>
      </c>
      <c r="CX3" s="11">
        <f>[8]IntraEU!CX$27-CX33</f>
        <v>2575.5000000000005</v>
      </c>
      <c r="CY3" s="11">
        <f>[8]IntraEU!CY$27-CY33</f>
        <v>3495.6000000000004</v>
      </c>
      <c r="CZ3" s="11">
        <f>[8]IntraEU!CZ$27-CZ33</f>
        <v>3357.9</v>
      </c>
      <c r="DA3" s="11">
        <f>[8]IntraEU!DA$27-DA33</f>
        <v>2624.7000000000003</v>
      </c>
      <c r="DB3" s="11">
        <f>[8]IntraEU!DB$27-DB33</f>
        <v>2739.8</v>
      </c>
      <c r="DC3" s="11">
        <f>[8]IntraEU!DC$27-DC33</f>
        <v>3270.5</v>
      </c>
      <c r="DD3" s="11">
        <f>[8]IntraEU!DD$27-DD33</f>
        <v>2006.4</v>
      </c>
      <c r="DE3" s="11">
        <f>[8]IntraEU!DE$27-DE33</f>
        <v>2499.1000000000004</v>
      </c>
      <c r="DF3" s="11">
        <f>[8]IntraEU!DF$27-DF33</f>
        <v>2583.6000000000004</v>
      </c>
      <c r="DG3" s="11">
        <f>[8]IntraEU!DG$27-DG33</f>
        <v>2521.6000000000004</v>
      </c>
      <c r="DH3" s="11">
        <f>[8]IntraEU!DH$27-DH33</f>
        <v>4587.2</v>
      </c>
      <c r="DI3" s="11">
        <f>[8]IntraEU!DI$27-DI33</f>
        <v>3292.4</v>
      </c>
      <c r="DJ3" s="11">
        <f>[8]IntraEU!DJ$27-DJ33</f>
        <v>4855.7</v>
      </c>
      <c r="DK3" s="11">
        <f>[8]IntraEU!DK$27-DK33</f>
        <v>7265.1</v>
      </c>
      <c r="DL3" s="11">
        <f>[8]IntraEU!DL$27-DL33</f>
        <v>3891.5</v>
      </c>
      <c r="DM3" s="11">
        <f>[8]IntraEU!DM$27-DM33</f>
        <v>2092.3000000000002</v>
      </c>
      <c r="DN3" s="11">
        <f>[8]IntraEU!DN$27-DN33</f>
        <v>4349.9000000000005</v>
      </c>
      <c r="DO3" s="11">
        <f>[8]IntraEU!DO$27-DO33</f>
        <v>5185.3</v>
      </c>
      <c r="DP3" s="11">
        <f>[8]IntraEU!DP$27-DP33</f>
        <v>6394.2000000000007</v>
      </c>
      <c r="DQ3" s="11">
        <f>[8]IntraEU!DQ$27-DQ33</f>
        <v>2015.6000000000001</v>
      </c>
      <c r="DR3" s="11">
        <f>[8]IntraEU!DR$27-DR33</f>
        <v>3531.538</v>
      </c>
      <c r="DS3" s="11">
        <f>[8]IntraEU!DS$27-DS33</f>
        <v>6643.1580000000022</v>
      </c>
      <c r="DT3" s="11">
        <f>[8]IntraEU!DT$27-DT33</f>
        <v>12057.747000000001</v>
      </c>
      <c r="DU3" s="11">
        <f>[8]IntraEU!DU$27-DU33</f>
        <v>6468.8900000000012</v>
      </c>
      <c r="DV3" s="11">
        <f>[8]IntraEU!DV$27-DV33</f>
        <v>3218.527</v>
      </c>
      <c r="DW3" s="11">
        <f>[8]IntraEU!DW$27-DW33</f>
        <v>4945.3680000000013</v>
      </c>
      <c r="DX3" s="11">
        <f>[8]IntraEU!DX$27-DX33</f>
        <v>3402.11</v>
      </c>
      <c r="DY3" s="11">
        <f>[8]IntraEU!DY$27-DY33</f>
        <v>1519.8400000000001</v>
      </c>
      <c r="DZ3" s="11">
        <f>[8]IntraEU!DZ$27-DZ33</f>
        <v>3801.0189999999998</v>
      </c>
      <c r="EA3" s="11">
        <f>[8]IntraEU!EA$27-EA33</f>
        <v>3975.9020000000005</v>
      </c>
      <c r="EB3" s="11">
        <f>[8]IntraEU!EB$27-EB33</f>
        <v>8235.4800000000014</v>
      </c>
      <c r="EC3" s="11">
        <f>[8]IntraEU!EC$27-EC33</f>
        <v>3166.1350000000002</v>
      </c>
      <c r="ED3" s="11">
        <f>[8]IntraEU!ED$27-ED33</f>
        <v>5900.9320000000007</v>
      </c>
      <c r="EE3" s="11">
        <f>[8]IntraEU!EE$27-EE33</f>
        <v>7700.2999999999993</v>
      </c>
      <c r="EF3" s="11">
        <f>[8]IntraEU!EF$27-EF33</f>
        <v>12480.418</v>
      </c>
      <c r="EG3" s="11">
        <f>[8]IntraEU!EG$27-EG33</f>
        <v>5390.2970000000005</v>
      </c>
      <c r="EH3" s="11">
        <f>[8]IntraEU!EH$27-EH33</f>
        <v>15601.831</v>
      </c>
      <c r="EI3" s="11">
        <f>[8]IntraEU!EI$27-EI33</f>
        <v>12870.067999999999</v>
      </c>
      <c r="EJ3" s="11">
        <f>[8]IntraEU!EJ$27-EJ33</f>
        <v>10682.895</v>
      </c>
      <c r="EK3" s="11">
        <f>[8]IntraEU!EK$27-EK33</f>
        <v>6285.1410000000005</v>
      </c>
      <c r="EL3" s="11">
        <f>[8]IntraEU!EL$27-EL33</f>
        <v>6253.0550000000003</v>
      </c>
      <c r="EM3" s="11">
        <f>[8]IntraEU!EM$27-EM33</f>
        <v>16370.263999999996</v>
      </c>
      <c r="EN3" s="11">
        <f>[8]IntraEU!EN$27-EN33</f>
        <v>9549.7860000000001</v>
      </c>
      <c r="EO3" s="11">
        <f>[8]IntraEU!EO$27-EO33</f>
        <v>15266.904999999999</v>
      </c>
      <c r="EP3" s="11">
        <f>[8]IntraEU!EP$27-EP33</f>
        <v>11832.680999999999</v>
      </c>
      <c r="EQ3" s="11">
        <f>[8]IntraEU!EQ$27-EQ33</f>
        <v>12033.544999999998</v>
      </c>
      <c r="ER3" s="11">
        <f>[8]IntraEU!ER$27-ER33</f>
        <v>8451.503999999999</v>
      </c>
      <c r="ES3" s="11">
        <f>[8]IntraEU!ES$27-ES33</f>
        <v>4812.9379999999992</v>
      </c>
      <c r="ET3" s="11">
        <f>[8]IntraEU!ET$27-ET33</f>
        <v>27035.434000000001</v>
      </c>
      <c r="EU3" s="11">
        <f>[8]IntraEU!EU$27-EU33</f>
        <v>14549.975</v>
      </c>
      <c r="EV3" s="11">
        <f>[8]IntraEU!EV$27-EV33</f>
        <v>5491.3689999999997</v>
      </c>
      <c r="EW3" s="11">
        <f>[8]IntraEU!EW$27-EW33</f>
        <v>4765.0880000000016</v>
      </c>
      <c r="EX3" s="11">
        <f>[8]IntraEU!EX$27-EX33</f>
        <v>10219.041999999999</v>
      </c>
      <c r="EY3" s="11">
        <f>[8]IntraEU!EY$27-EY33</f>
        <v>28921.520000000004</v>
      </c>
      <c r="EZ3" s="11">
        <f>[8]IntraEU!EZ$27-EZ33</f>
        <v>26405.631999999998</v>
      </c>
      <c r="FA3" s="11">
        <f>[8]IntraEU!FA$27-FA33</f>
        <v>23273.02</v>
      </c>
      <c r="FB3" s="11">
        <f>[8]IntraEU!FB$27-FB33</f>
        <v>46524.586000000003</v>
      </c>
      <c r="FC3" s="11">
        <f>[8]IntraEU!FC$27-FC33</f>
        <v>30793.950000000008</v>
      </c>
      <c r="FD3" s="11">
        <f>[8]IntraEU!FD$27-FD33</f>
        <v>21088.352000000003</v>
      </c>
      <c r="FE3" s="11">
        <f>[8]IntraEU!FE$27-FE33</f>
        <v>25944.538999999997</v>
      </c>
      <c r="FF3" s="11">
        <f>[8]IntraEU!FF$27-FF33</f>
        <v>14089.297</v>
      </c>
      <c r="FG3" s="11">
        <f>[8]IntraEU!FG$27-FG33</f>
        <v>12996.288999999999</v>
      </c>
      <c r="FH3" s="11">
        <f>[8]IntraEU!FH$27-FH33</f>
        <v>1263.9060000000002</v>
      </c>
      <c r="FI3" s="11">
        <f>[8]IntraEU!FI$27-FI33</f>
        <v>4200.6269999999995</v>
      </c>
      <c r="FJ3" s="11">
        <f>[8]IntraEU!FJ$27-FJ33</f>
        <v>1870.4829999999995</v>
      </c>
      <c r="FK3" s="11">
        <f>[8]IntraEU!FK$27-FK33</f>
        <v>7144.0460000000012</v>
      </c>
      <c r="FL3" s="11">
        <f>[8]IntraEU!FL$27-FL33</f>
        <v>13431.684999999998</v>
      </c>
      <c r="FM3" s="11">
        <f>[8]IntraEU!FM$27-FM33</f>
        <v>6635.2600000000011</v>
      </c>
      <c r="FN3" s="1">
        <f>[8]IntraEU!FN$27</f>
        <v>13383.986000000001</v>
      </c>
      <c r="FO3" s="1">
        <f>[8]IntraEU!FO$27</f>
        <v>8546.2910000000011</v>
      </c>
      <c r="FP3" s="1">
        <f>[8]IntraEU!FP$27</f>
        <v>7410.098</v>
      </c>
      <c r="FQ3" s="1">
        <f>[8]IntraEU!FQ$27</f>
        <v>17368.618999999999</v>
      </c>
      <c r="FR3" s="1">
        <f>[8]IntraEU!FR$27</f>
        <v>4763.299</v>
      </c>
      <c r="FS3" s="1">
        <f>[8]IntraEU!FS$27</f>
        <v>2684.5219999999999</v>
      </c>
      <c r="FT3" s="1">
        <f>[8]IntraEU!FT$27</f>
        <v>2369.9259999999999</v>
      </c>
      <c r="FU3" s="1">
        <f>[8]IntraEU!FU$27</f>
        <v>5006.6710000000003</v>
      </c>
      <c r="FV3" s="1">
        <f>[8]IntraEU!FV$27</f>
        <v>4301.1639999999998</v>
      </c>
      <c r="FW3" s="1">
        <f>[8]IntraEU!FW$27</f>
        <v>2966.0639999999999</v>
      </c>
      <c r="FX3" s="1">
        <f>[8]IntraEU!FX$27</f>
        <v>4153.9390000000003</v>
      </c>
      <c r="FY3" s="1">
        <f>[8]IntraEU!FY$27</f>
        <v>0</v>
      </c>
      <c r="FZ3" s="7">
        <f>SUM($B3:FY3)</f>
        <v>1189486.5530000005</v>
      </c>
    </row>
    <row r="4" spans="1:182">
      <c r="A4" t="s">
        <v>1</v>
      </c>
      <c r="B4" s="10">
        <f>[8]ExtraEU!B$27+B33</f>
        <v>11754.300000000001</v>
      </c>
      <c r="C4" s="10">
        <f>[8]ExtraEU!C$27+C33</f>
        <v>17321</v>
      </c>
      <c r="D4" s="10">
        <f>[8]ExtraEU!D$27+D33</f>
        <v>22899.100000000002</v>
      </c>
      <c r="E4" s="10">
        <f>[8]ExtraEU!E$27+E33</f>
        <v>20732.600000000002</v>
      </c>
      <c r="F4" s="10">
        <f>[8]ExtraEU!F$27+F33</f>
        <v>17288.2</v>
      </c>
      <c r="G4" s="10">
        <f>[8]ExtraEU!G$27+G33</f>
        <v>20743.800000000003</v>
      </c>
      <c r="H4" s="10">
        <f>[8]ExtraEU!H$27+H33</f>
        <v>7430.9000000000005</v>
      </c>
      <c r="I4" s="10">
        <f>[8]ExtraEU!I$27+I33</f>
        <v>19950.5</v>
      </c>
      <c r="J4" s="10">
        <f>[8]ExtraEU!J$27+J33</f>
        <v>20412.100000000002</v>
      </c>
      <c r="K4" s="10">
        <f>[8]ExtraEU!K$27+K33</f>
        <v>22302.3</v>
      </c>
      <c r="L4" s="10">
        <f>[8]ExtraEU!L$27+L33</f>
        <v>22293.9</v>
      </c>
      <c r="M4" s="10">
        <f>[8]ExtraEU!M$27+M33</f>
        <v>14446.300000000001</v>
      </c>
      <c r="N4" s="10">
        <f>[8]ExtraEU!N$27+N33</f>
        <v>16971.5</v>
      </c>
      <c r="O4" s="10">
        <f>[8]ExtraEU!O$27+O33</f>
        <v>23225.7</v>
      </c>
      <c r="P4" s="10">
        <f>[8]ExtraEU!P$27+P33</f>
        <v>30178.5</v>
      </c>
      <c r="Q4" s="10">
        <f>[8]ExtraEU!Q$27+Q33</f>
        <v>18137.3</v>
      </c>
      <c r="R4" s="10">
        <f>[8]ExtraEU!R$27+R33</f>
        <v>15858.400000000001</v>
      </c>
      <c r="S4" s="10">
        <f>[8]ExtraEU!S$27+S33</f>
        <v>11840.1</v>
      </c>
      <c r="T4" s="10">
        <f>[8]ExtraEU!T$27+T33</f>
        <v>5386.1</v>
      </c>
      <c r="U4" s="10">
        <f>[8]ExtraEU!U$27+U33</f>
        <v>14039.7</v>
      </c>
      <c r="V4" s="10">
        <f>[8]ExtraEU!V$27+V33</f>
        <v>17076</v>
      </c>
      <c r="W4" s="10">
        <f>[8]ExtraEU!W$27+W33</f>
        <v>19236.600000000002</v>
      </c>
      <c r="X4" s="10">
        <f>[8]ExtraEU!X$27+X33</f>
        <v>16881.600000000002</v>
      </c>
      <c r="Y4" s="10">
        <f>[8]ExtraEU!Y$27+Y33</f>
        <v>13552.800000000001</v>
      </c>
      <c r="Z4" s="10">
        <f>[8]ExtraEU!Z$27+Z33</f>
        <v>13604.500000000002</v>
      </c>
      <c r="AA4" s="10">
        <f>[8]ExtraEU!AA$27+AA33</f>
        <v>13350.900000000001</v>
      </c>
      <c r="AB4" s="10">
        <f>[8]ExtraEU!AB$27+AB33</f>
        <v>15979.2</v>
      </c>
      <c r="AC4" s="10">
        <f>[8]ExtraEU!AC$27+AC33</f>
        <v>13622.900000000001</v>
      </c>
      <c r="AD4" s="10">
        <f>[8]ExtraEU!AD$27+AD33</f>
        <v>10817.400000000001</v>
      </c>
      <c r="AE4" s="10">
        <f>[8]ExtraEU!AE$27+AE33</f>
        <v>9065.2000000000007</v>
      </c>
      <c r="AF4" s="10">
        <f>[8]ExtraEU!AF$27+AF33</f>
        <v>2925.4</v>
      </c>
      <c r="AG4" s="10">
        <f>[8]ExtraEU!AG$27+AG33</f>
        <v>16787.2</v>
      </c>
      <c r="AH4" s="10">
        <f>[8]ExtraEU!AH$27+AH33</f>
        <v>11104.1</v>
      </c>
      <c r="AI4" s="10">
        <f>[8]ExtraEU!AI$27+AI33</f>
        <v>17093</v>
      </c>
      <c r="AJ4" s="10">
        <f>[8]ExtraEU!AJ$27+AJ33</f>
        <v>10855</v>
      </c>
      <c r="AK4" s="10">
        <f>[8]ExtraEU!AK$27+AK33</f>
        <v>6093.3</v>
      </c>
      <c r="AL4" s="10">
        <f>[8]ExtraEU!AL$27+AL33</f>
        <v>10340.300000000001</v>
      </c>
      <c r="AM4" s="10">
        <f>[8]ExtraEU!AM$27+AM33</f>
        <v>12267.8</v>
      </c>
      <c r="AN4" s="10">
        <f>[8]ExtraEU!AN$27+AN33</f>
        <v>14020.400000000001</v>
      </c>
      <c r="AO4" s="10">
        <f>[8]ExtraEU!AO$27+AO33</f>
        <v>10407.400000000001</v>
      </c>
      <c r="AP4" s="10">
        <f>[8]ExtraEU!AP$27+AP33</f>
        <v>12775.7</v>
      </c>
      <c r="AQ4" s="10">
        <f>[8]ExtraEU!AQ$27+AQ33</f>
        <v>11720.5</v>
      </c>
      <c r="AR4" s="10">
        <f>[8]ExtraEU!AR$27+AR33</f>
        <v>3458.9</v>
      </c>
      <c r="AS4" s="10">
        <f>[8]ExtraEU!AS$27+AS33</f>
        <v>11908.6</v>
      </c>
      <c r="AT4" s="10">
        <f>[8]ExtraEU!AT$27+AT33</f>
        <v>8623.6</v>
      </c>
      <c r="AU4" s="10">
        <f>[8]ExtraEU!AU$27+AU33</f>
        <v>14700.1</v>
      </c>
      <c r="AV4" s="10">
        <f>[8]ExtraEU!AV$27+AV33</f>
        <v>9113.7000000000007</v>
      </c>
      <c r="AW4" s="10">
        <f>[8]ExtraEU!AW$27+AW33</f>
        <v>5844.5</v>
      </c>
      <c r="AX4" s="10">
        <f>[8]ExtraEU!AX$27+AX33</f>
        <v>12248.7</v>
      </c>
      <c r="AY4" s="10">
        <f>[8]ExtraEU!AY$27+AY33</f>
        <v>11385.000000000002</v>
      </c>
      <c r="AZ4" s="10">
        <f>[8]ExtraEU!AZ$27+AZ33</f>
        <v>13365.000000000002</v>
      </c>
      <c r="BA4" s="10">
        <f>[8]ExtraEU!BA$27+BA33</f>
        <v>10457.100000000002</v>
      </c>
      <c r="BB4" s="10">
        <f>[8]ExtraEU!BB$27+BB33</f>
        <v>11018.9</v>
      </c>
      <c r="BC4" s="10">
        <f>[8]ExtraEU!BC$27+BC33</f>
        <v>9800.7000000000007</v>
      </c>
      <c r="BD4" s="10">
        <f>[8]ExtraEU!BD$27+BD33</f>
        <v>3202</v>
      </c>
      <c r="BE4" s="10">
        <f>[8]ExtraEU!BE$27+BE33</f>
        <v>9396.2000000000007</v>
      </c>
      <c r="BF4" s="10">
        <f>[8]ExtraEU!BF$27+BF33</f>
        <v>11058.5</v>
      </c>
      <c r="BG4" s="10">
        <f>[8]ExtraEU!BG$27+BG33</f>
        <v>12740.300000000001</v>
      </c>
      <c r="BH4" s="10">
        <f>[8]ExtraEU!BH$27+BH33</f>
        <v>12722.400000000001</v>
      </c>
      <c r="BI4" s="10">
        <f>[8]ExtraEU!BI$27+BI33</f>
        <v>9787</v>
      </c>
      <c r="BJ4" s="10">
        <f>[8]ExtraEU!BJ$27+BJ33</f>
        <v>12233.7</v>
      </c>
      <c r="BK4" s="10">
        <f>[8]ExtraEU!BK$27+BK33</f>
        <v>13359.7</v>
      </c>
      <c r="BL4" s="10">
        <f>[8]ExtraEU!BL$27+BL33</f>
        <v>16717.400000000001</v>
      </c>
      <c r="BM4" s="10">
        <f>[8]ExtraEU!BM$27+BM33</f>
        <v>14759.300000000001</v>
      </c>
      <c r="BN4" s="10">
        <f>[8]ExtraEU!BN$27+BN33</f>
        <v>11812.900000000001</v>
      </c>
      <c r="BO4" s="10">
        <f>[8]ExtraEU!BO$27+BO33</f>
        <v>10993.500000000002</v>
      </c>
      <c r="BP4" s="10">
        <f>[8]ExtraEU!BP$27+BP33</f>
        <v>1409.9</v>
      </c>
      <c r="BQ4" s="10">
        <f>[8]ExtraEU!BQ$27+BQ33</f>
        <v>12207.400000000001</v>
      </c>
      <c r="BR4" s="10">
        <f>[8]ExtraEU!BR$27+BR33</f>
        <v>9861.9000000000015</v>
      </c>
      <c r="BS4" s="10">
        <f>[8]ExtraEU!BS$27+BS33</f>
        <v>11007.5</v>
      </c>
      <c r="BT4" s="10">
        <f>[8]ExtraEU!BT$27+BT33</f>
        <v>11533.900000000001</v>
      </c>
      <c r="BU4" s="10">
        <f>[8]ExtraEU!BU$27+BU33</f>
        <v>8784.4</v>
      </c>
      <c r="BV4" s="10">
        <f>[8]ExtraEU!BV$27+BV33</f>
        <v>9910</v>
      </c>
      <c r="BW4" s="10">
        <f>[8]ExtraEU!BW$27+BW33</f>
        <v>15900.1</v>
      </c>
      <c r="BX4" s="10">
        <f>[8]ExtraEU!BX$27+BX33</f>
        <v>20459.2</v>
      </c>
      <c r="BY4" s="10">
        <f>[8]ExtraEU!BY$27+BY33</f>
        <v>16585.5</v>
      </c>
      <c r="BZ4" s="10">
        <f>[8]ExtraEU!BZ$27+BZ33</f>
        <v>12291.1</v>
      </c>
      <c r="CA4" s="10">
        <f>[8]ExtraEU!CA$27+CA33</f>
        <v>15655.300000000001</v>
      </c>
      <c r="CB4" s="10">
        <f>[8]ExtraEU!CB$27+CB33</f>
        <v>6298.1</v>
      </c>
      <c r="CC4" s="10">
        <f>[8]ExtraEU!CC$27+CC33</f>
        <v>11748.7</v>
      </c>
      <c r="CD4" s="10">
        <f>[8]ExtraEU!CD$27+CD33</f>
        <v>14550.6</v>
      </c>
      <c r="CE4" s="10">
        <f>[8]ExtraEU!CE$27+CE33</f>
        <v>15050.400000000001</v>
      </c>
      <c r="CF4" s="10">
        <f>[8]ExtraEU!CF$27+CF33</f>
        <v>17202</v>
      </c>
      <c r="CG4" s="10">
        <f>[8]ExtraEU!CG$27+CG33</f>
        <v>18119.7</v>
      </c>
      <c r="CH4" s="10">
        <f>[8]ExtraEU!CH$27+CH33</f>
        <v>19647</v>
      </c>
      <c r="CI4" s="10">
        <f>[8]ExtraEU!CI$27+CI33</f>
        <v>16907.5</v>
      </c>
      <c r="CJ4" s="10">
        <f>[8]ExtraEU!CJ$27+CJ33</f>
        <v>16454.400000000001</v>
      </c>
      <c r="CK4" s="10">
        <f>[8]ExtraEU!CK$27+CK33</f>
        <v>13734.800000000001</v>
      </c>
      <c r="CL4" s="10">
        <f>[8]ExtraEU!CL$27+CL33</f>
        <v>17918.8</v>
      </c>
      <c r="CM4" s="10">
        <f>[8]ExtraEU!CM$27+CM33</f>
        <v>9573.7000000000007</v>
      </c>
      <c r="CN4" s="10">
        <f>[8]ExtraEU!CN$27+CN33</f>
        <v>6342.8</v>
      </c>
      <c r="CO4" s="10">
        <f>[8]ExtraEU!CO$27+CO33</f>
        <v>17910.7</v>
      </c>
      <c r="CP4" s="10">
        <f>[8]ExtraEU!CP$27+CP33</f>
        <v>14407.900000000001</v>
      </c>
      <c r="CQ4" s="10">
        <f>[8]ExtraEU!CQ$27+CQ33</f>
        <v>14414.800000000001</v>
      </c>
      <c r="CR4" s="10">
        <f>[8]ExtraEU!CR$27+CR33</f>
        <v>18144.899999999998</v>
      </c>
      <c r="CS4" s="10">
        <f>[8]ExtraEU!CS$27+CS33</f>
        <v>16875.100000000002</v>
      </c>
      <c r="CT4" s="10">
        <f>[8]ExtraEU!CT$27+CT33</f>
        <v>12373.300000000001</v>
      </c>
      <c r="CU4" s="10">
        <f>[8]ExtraEU!CU$27+CU33</f>
        <v>15721</v>
      </c>
      <c r="CV4" s="10">
        <f>[8]ExtraEU!CV$27+CV33</f>
        <v>14433.6</v>
      </c>
      <c r="CW4" s="10">
        <f>[8]ExtraEU!CW$27+CW33</f>
        <v>15933.1</v>
      </c>
      <c r="CX4" s="10">
        <f>[8]ExtraEU!CX$27+CX33</f>
        <v>12403.400000000001</v>
      </c>
      <c r="CY4" s="10">
        <f>[8]ExtraEU!CY$27+CY33</f>
        <v>19076.2</v>
      </c>
      <c r="CZ4" s="10">
        <f>[8]ExtraEU!CZ$27+CZ33</f>
        <v>11441.6</v>
      </c>
      <c r="DA4" s="10">
        <f>[8]ExtraEU!DA$27+DA33</f>
        <v>16710.400000000001</v>
      </c>
      <c r="DB4" s="10">
        <f>[8]ExtraEU!DB$27+DB33</f>
        <v>11174.2</v>
      </c>
      <c r="DC4" s="10">
        <f>[8]ExtraEU!DC$27+DC33</f>
        <v>20495.3</v>
      </c>
      <c r="DD4" s="10">
        <f>[8]ExtraEU!DD$27+DD33</f>
        <v>17178.7</v>
      </c>
      <c r="DE4" s="10">
        <f>[8]ExtraEU!DE$27+DE33</f>
        <v>6145.1</v>
      </c>
      <c r="DF4" s="10">
        <f>[8]ExtraEU!DF$27+DF33</f>
        <v>13117.400000000001</v>
      </c>
      <c r="DG4" s="10">
        <f>[8]ExtraEU!DG$27+DG33</f>
        <v>17110.3</v>
      </c>
      <c r="DH4" s="10">
        <f>[8]ExtraEU!DH$27+DH33</f>
        <v>10318</v>
      </c>
      <c r="DI4" s="10">
        <f>[8]ExtraEU!DI$27+DI33</f>
        <v>10433.1</v>
      </c>
      <c r="DJ4" s="10">
        <f>[8]ExtraEU!DJ$27+DJ33</f>
        <v>18463.100000000002</v>
      </c>
      <c r="DK4" s="10">
        <f>[8]ExtraEU!DK$27+DK33</f>
        <v>8833.6</v>
      </c>
      <c r="DL4" s="10">
        <f>[8]ExtraEU!DL$27+DL33</f>
        <v>1906.7</v>
      </c>
      <c r="DM4" s="10">
        <f>[8]ExtraEU!DM$27+DM33</f>
        <v>4027.3</v>
      </c>
      <c r="DN4" s="10">
        <f>[8]ExtraEU!DN$27+DN33</f>
        <v>4746</v>
      </c>
      <c r="DO4" s="10">
        <f>[8]ExtraEU!DO$27+DO33</f>
        <v>5574.5</v>
      </c>
      <c r="DP4" s="10">
        <f>[8]ExtraEU!DP$27+DP33</f>
        <v>4910.4000000000005</v>
      </c>
      <c r="DQ4" s="10">
        <f>[8]ExtraEU!DQ$27+DQ33</f>
        <v>3413.8</v>
      </c>
      <c r="DR4" s="10">
        <f>[8]ExtraEU!DR$27+DR33</f>
        <v>5334.5550000000003</v>
      </c>
      <c r="DS4" s="10">
        <f>[8]ExtraEU!DS$27+DS33</f>
        <v>5270.8269999999993</v>
      </c>
      <c r="DT4" s="10">
        <f>[8]ExtraEU!DT$27+DT33</f>
        <v>6157.75</v>
      </c>
      <c r="DU4" s="10">
        <f>[8]ExtraEU!DU$27+DU33</f>
        <v>5948.5320000000002</v>
      </c>
      <c r="DV4" s="10">
        <f>[8]ExtraEU!DV$27+DV33</f>
        <v>5271.6640000000007</v>
      </c>
      <c r="DW4" s="10">
        <f>[8]ExtraEU!DW$27+DW33</f>
        <v>6236.6680000000006</v>
      </c>
      <c r="DX4" s="10">
        <f>[8]ExtraEU!DX$27+DX33</f>
        <v>2259.0769999999998</v>
      </c>
      <c r="DY4" s="10">
        <f>[8]ExtraEU!DY$27+DY33</f>
        <v>7419.768</v>
      </c>
      <c r="DZ4" s="10">
        <f>[8]ExtraEU!DZ$27+DZ33</f>
        <v>9765.16</v>
      </c>
      <c r="EA4" s="10">
        <f>[8]ExtraEU!EA$27+EA33</f>
        <v>9449.6330000000016</v>
      </c>
      <c r="EB4" s="10">
        <f>[8]ExtraEU!EB$27+EB33</f>
        <v>11861.154</v>
      </c>
      <c r="EC4" s="10">
        <f>[8]ExtraEU!EC$27+EC33</f>
        <v>5495.1549999999988</v>
      </c>
      <c r="ED4" s="10">
        <f>[8]ExtraEU!ED$27+ED33</f>
        <v>5344.7250000000013</v>
      </c>
      <c r="EE4" s="10">
        <f>[8]ExtraEU!EE$27+EE33</f>
        <v>7928.3919999999998</v>
      </c>
      <c r="EF4" s="10">
        <f>[8]ExtraEU!EF$27+EF33</f>
        <v>5520.6520000000019</v>
      </c>
      <c r="EG4" s="10">
        <f>[8]ExtraEU!EG$27+EG33</f>
        <v>5505.1399999999994</v>
      </c>
      <c r="EH4" s="10">
        <f>[8]ExtraEU!EH$27+EH33</f>
        <v>8157.3530000000001</v>
      </c>
      <c r="EI4" s="10">
        <f>[8]ExtraEU!EI$27+EI33</f>
        <v>2156.1859999999974</v>
      </c>
      <c r="EJ4" s="10">
        <f>[8]ExtraEU!EJ$27+EJ33</f>
        <v>2558.1479999999974</v>
      </c>
      <c r="EK4" s="10">
        <f>[8]ExtraEU!EK$27+EK33</f>
        <v>5868.0259999999998</v>
      </c>
      <c r="EL4" s="10">
        <f>[8]ExtraEU!EL$27+EL33</f>
        <v>7373.5700000000033</v>
      </c>
      <c r="EM4" s="10">
        <f>[8]ExtraEU!EM$27+EM33</f>
        <v>8715.2099999999991</v>
      </c>
      <c r="EN4" s="10">
        <f>[8]ExtraEU!EN$27+EN33</f>
        <v>2524.7690000000007</v>
      </c>
      <c r="EO4" s="10">
        <f>[8]ExtraEU!EO$27+EO33</f>
        <v>3086.63</v>
      </c>
      <c r="EP4" s="10">
        <f>[8]ExtraEU!EP$27+EP33</f>
        <v>4320.8810000000021</v>
      </c>
      <c r="EQ4" s="10">
        <f>[8]ExtraEU!EQ$27+EQ33</f>
        <v>4154.277</v>
      </c>
      <c r="ER4" s="10">
        <f>[8]ExtraEU!ER$27+ER33</f>
        <v>7603.9950000000017</v>
      </c>
      <c r="ES4" s="10">
        <f>[8]ExtraEU!ES$27+ES33</f>
        <v>4192.7240000000002</v>
      </c>
      <c r="ET4" s="10">
        <f>[8]ExtraEU!ET$27+ET33</f>
        <v>5106.958999999998</v>
      </c>
      <c r="EU4" s="10">
        <f>[8]ExtraEU!EU$27+EU33</f>
        <v>5666.2730000000029</v>
      </c>
      <c r="EV4" s="10">
        <f>[8]ExtraEU!EV$27+EV33</f>
        <v>2475.398000000001</v>
      </c>
      <c r="EW4" s="10">
        <f>[8]ExtraEU!EW$27+EW33</f>
        <v>4072.471</v>
      </c>
      <c r="EX4" s="10">
        <f>[8]ExtraEU!EX$27+EX33</f>
        <v>7059.8780000000006</v>
      </c>
      <c r="EY4" s="10">
        <f>[8]ExtraEU!EY$27+EY33</f>
        <v>4458.3719999999985</v>
      </c>
      <c r="EZ4" s="10">
        <f>[8]ExtraEU!EZ$27+EZ33</f>
        <v>4496.5480000000025</v>
      </c>
      <c r="FA4" s="10">
        <f>[8]ExtraEU!FA$27+FA33</f>
        <v>3168.582000000004</v>
      </c>
      <c r="FB4" s="10">
        <f>[8]ExtraEU!FB$27+FB33</f>
        <v>1085.3399999999972</v>
      </c>
      <c r="FC4" s="10">
        <f>[8]ExtraEU!FC$27+FC33</f>
        <v>2046.6900000000023</v>
      </c>
      <c r="FD4" s="10">
        <f>[8]ExtraEU!FD$27+FD33</f>
        <v>2655.38</v>
      </c>
      <c r="FE4" s="10">
        <f>[8]ExtraEU!FE$27+FE33</f>
        <v>2624.143</v>
      </c>
      <c r="FF4" s="10">
        <f>[8]ExtraEU!FF$27+FF33</f>
        <v>3744.940000000001</v>
      </c>
      <c r="FG4" s="10">
        <f>[8]ExtraEU!FG$27+FG33</f>
        <v>2999.148000000002</v>
      </c>
      <c r="FH4" s="10">
        <f>[8]ExtraEU!FH$27+FH33</f>
        <v>1208.7589999999998</v>
      </c>
      <c r="FI4" s="10">
        <f>[8]ExtraEU!FI$27+FI33</f>
        <v>1802.982</v>
      </c>
      <c r="FJ4" s="10">
        <f>[8]ExtraEU!FJ$27+FJ33</f>
        <v>1820.0329999999999</v>
      </c>
      <c r="FK4" s="10">
        <f>[8]ExtraEU!FK$27+FK33</f>
        <v>1817.1889999999994</v>
      </c>
      <c r="FL4" s="10">
        <f>[8]ExtraEU!FL$27+FL33</f>
        <v>1889.3120000000006</v>
      </c>
      <c r="FM4" s="10">
        <f>[8]ExtraEU!FM$27+FM33</f>
        <v>1272.9050000000002</v>
      </c>
      <c r="FN4" s="1">
        <f>[8]ExtraEU!FN$27</f>
        <v>1019.977</v>
      </c>
      <c r="FO4" s="1">
        <f>[8]ExtraEU!FO$27</f>
        <v>1611.739</v>
      </c>
      <c r="FP4" s="1">
        <f>[8]ExtraEU!FP$27</f>
        <v>2399.3429999999998</v>
      </c>
      <c r="FQ4" s="1">
        <f>[8]ExtraEU!FQ$27</f>
        <v>3305.2220000000002</v>
      </c>
      <c r="FR4" s="1">
        <f>[8]ExtraEU!FR$27</f>
        <v>2211.4299999999998</v>
      </c>
      <c r="FS4" s="1">
        <f>[8]ExtraEU!FS$27</f>
        <v>973.34199999999998</v>
      </c>
      <c r="FT4" s="1">
        <f>[8]ExtraEU!FT$27</f>
        <v>966.47</v>
      </c>
      <c r="FU4" s="1">
        <f>[8]ExtraEU!FU$27</f>
        <v>1433.4460000000001</v>
      </c>
      <c r="FV4" s="1">
        <f>[8]ExtraEU!FV$27</f>
        <v>1281.26</v>
      </c>
      <c r="FW4" s="1">
        <f>[8]ExtraEU!FW$27</f>
        <v>2208.7200000000003</v>
      </c>
      <c r="FX4" s="1">
        <f>[8]ExtraEU!FX$27</f>
        <v>1534.1130000000001</v>
      </c>
      <c r="FY4" s="1">
        <f>[8]ExtraEU!FY$27</f>
        <v>8177.97</v>
      </c>
      <c r="FZ4" s="7">
        <f>SUM($B4:FY4)</f>
        <v>1834420.3550000002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[8]Austria!B$27</f>
        <v>0</v>
      </c>
      <c r="C6" s="1">
        <f>[8]Austria!C$27</f>
        <v>0</v>
      </c>
      <c r="D6" s="1">
        <f>[8]Austria!D$27</f>
        <v>0</v>
      </c>
      <c r="E6" s="1">
        <f>[8]Austria!E$27</f>
        <v>0</v>
      </c>
      <c r="F6" s="1">
        <f>[8]Austria!F$27</f>
        <v>0</v>
      </c>
      <c r="G6" s="1">
        <f>[8]Austria!G$27</f>
        <v>0</v>
      </c>
      <c r="H6" s="1">
        <f>[8]Austria!H$27</f>
        <v>0</v>
      </c>
      <c r="I6" s="1">
        <f>[8]Austria!I$27</f>
        <v>0</v>
      </c>
      <c r="J6" s="1">
        <f>[8]Austria!J$27</f>
        <v>0</v>
      </c>
      <c r="K6" s="1">
        <f>[8]Austria!K$27</f>
        <v>0</v>
      </c>
      <c r="L6" s="1">
        <f>[8]Austria!L$27</f>
        <v>0</v>
      </c>
      <c r="M6" s="1">
        <f>[8]Austria!M$27</f>
        <v>0</v>
      </c>
      <c r="N6" s="1">
        <f>[8]Austria!N$27</f>
        <v>0</v>
      </c>
      <c r="O6" s="1">
        <f>[8]Austria!O$27</f>
        <v>0</v>
      </c>
      <c r="P6" s="1">
        <f>[8]Austria!P$27</f>
        <v>0</v>
      </c>
      <c r="Q6" s="1">
        <f>[8]Austria!Q$27</f>
        <v>0</v>
      </c>
      <c r="R6" s="1">
        <f>[8]Austria!R$27</f>
        <v>0</v>
      </c>
      <c r="S6" s="1">
        <f>[8]Austria!S$27</f>
        <v>0</v>
      </c>
      <c r="T6" s="1">
        <f>[8]Austria!T$27</f>
        <v>0</v>
      </c>
      <c r="U6" s="1">
        <f>[8]Austria!U$27</f>
        <v>0</v>
      </c>
      <c r="V6" s="1">
        <f>[8]Austria!V$27</f>
        <v>0</v>
      </c>
      <c r="W6" s="1">
        <f>[8]Austria!W$27</f>
        <v>0</v>
      </c>
      <c r="X6" s="1">
        <f>[8]Austria!X$27</f>
        <v>0</v>
      </c>
      <c r="Y6" s="1">
        <f>[8]Austria!Y$27</f>
        <v>0</v>
      </c>
      <c r="Z6" s="1">
        <f>[8]Austria!Z$27</f>
        <v>0</v>
      </c>
      <c r="AA6" s="1">
        <f>[8]Austria!AA$27</f>
        <v>0</v>
      </c>
      <c r="AB6" s="1">
        <f>[8]Austria!AB$27</f>
        <v>0</v>
      </c>
      <c r="AC6" s="1">
        <f>[8]Austria!AC$27</f>
        <v>0</v>
      </c>
      <c r="AD6" s="1">
        <f>[8]Austria!AD$27</f>
        <v>0</v>
      </c>
      <c r="AE6" s="1">
        <f>[8]Austria!AE$27</f>
        <v>0</v>
      </c>
      <c r="AF6" s="1">
        <f>[8]Austria!AF$27</f>
        <v>0</v>
      </c>
      <c r="AG6" s="1">
        <f>[8]Austria!AG$27</f>
        <v>0</v>
      </c>
      <c r="AH6" s="1">
        <f>[8]Austria!AH$27</f>
        <v>0</v>
      </c>
      <c r="AI6" s="1">
        <f>[8]Austria!AI$27</f>
        <v>0</v>
      </c>
      <c r="AJ6" s="1">
        <f>[8]Austria!AJ$27</f>
        <v>0</v>
      </c>
      <c r="AK6" s="1">
        <f>[8]Austria!AK$27</f>
        <v>0</v>
      </c>
      <c r="AL6" s="1">
        <f>[8]Austria!AL$27</f>
        <v>0</v>
      </c>
      <c r="AM6" s="1">
        <f>[8]Austria!AM$27</f>
        <v>0</v>
      </c>
      <c r="AN6" s="1">
        <f>[8]Austria!AN$27</f>
        <v>0</v>
      </c>
      <c r="AO6" s="1">
        <f>[8]Austria!AO$27</f>
        <v>0</v>
      </c>
      <c r="AP6" s="1">
        <f>[8]Austria!AP$27</f>
        <v>0</v>
      </c>
      <c r="AQ6" s="1">
        <f>[8]Austria!AQ$27</f>
        <v>0</v>
      </c>
      <c r="AR6" s="1">
        <f>[8]Austria!AR$27</f>
        <v>0</v>
      </c>
      <c r="AS6" s="1">
        <f>[8]Austria!AS$27</f>
        <v>0</v>
      </c>
      <c r="AT6" s="1">
        <f>[8]Austria!AT$27</f>
        <v>0</v>
      </c>
      <c r="AU6" s="1">
        <f>[8]Austria!AU$27</f>
        <v>0</v>
      </c>
      <c r="AV6" s="1">
        <f>[8]Austria!AV$27</f>
        <v>0</v>
      </c>
      <c r="AW6" s="1">
        <f>[8]Austria!AW$27</f>
        <v>0</v>
      </c>
      <c r="AX6" s="1">
        <f>[8]Austria!AX$27</f>
        <v>0</v>
      </c>
      <c r="AY6" s="1">
        <f>[8]Austria!AY$27</f>
        <v>0</v>
      </c>
      <c r="AZ6" s="1">
        <f>[8]Austria!AZ$27</f>
        <v>0</v>
      </c>
      <c r="BA6" s="1">
        <f>[8]Austria!BA$27</f>
        <v>0</v>
      </c>
      <c r="BB6" s="1">
        <f>[8]Austria!BB$27</f>
        <v>0</v>
      </c>
      <c r="BC6" s="1">
        <f>[8]Austria!BC$27</f>
        <v>0</v>
      </c>
      <c r="BD6" s="1">
        <f>[8]Austria!BD$27</f>
        <v>0</v>
      </c>
      <c r="BE6" s="1">
        <f>[8]Austria!BE$27</f>
        <v>0</v>
      </c>
      <c r="BF6" s="1">
        <f>[8]Austria!BF$27</f>
        <v>0</v>
      </c>
      <c r="BG6" s="1">
        <f>[8]Austria!BG$27</f>
        <v>0</v>
      </c>
      <c r="BH6" s="1">
        <f>[8]Austria!BH$27</f>
        <v>0</v>
      </c>
      <c r="BI6" s="1">
        <f>[8]Austria!BI$27</f>
        <v>0</v>
      </c>
      <c r="BJ6" s="1">
        <f>[8]Austria!BJ$27</f>
        <v>0</v>
      </c>
      <c r="BK6" s="1">
        <f>[8]Austria!BK$27</f>
        <v>0</v>
      </c>
      <c r="BL6" s="1">
        <f>[8]Austria!BL$27</f>
        <v>0</v>
      </c>
      <c r="BM6" s="1">
        <f>[8]Austria!BM$27</f>
        <v>0</v>
      </c>
      <c r="BN6" s="1">
        <f>[8]Austria!BN$27</f>
        <v>0</v>
      </c>
      <c r="BO6" s="1">
        <f>[8]Austria!BO$27</f>
        <v>0</v>
      </c>
      <c r="BP6" s="1">
        <f>[8]Austria!BP$27</f>
        <v>0</v>
      </c>
      <c r="BQ6" s="1">
        <f>[8]Austria!BQ$27</f>
        <v>0</v>
      </c>
      <c r="BR6" s="1">
        <f>[8]Austria!BR$27</f>
        <v>0</v>
      </c>
      <c r="BS6" s="1">
        <f>[8]Austria!BS$27</f>
        <v>0</v>
      </c>
      <c r="BT6" s="1">
        <f>[8]Austria!BT$27</f>
        <v>0</v>
      </c>
      <c r="BU6" s="1">
        <f>[8]Austria!BU$27</f>
        <v>0</v>
      </c>
      <c r="BV6" s="1">
        <f>[8]Austria!BV$27</f>
        <v>0</v>
      </c>
      <c r="BW6" s="1">
        <f>[8]Austria!BW$27</f>
        <v>0</v>
      </c>
      <c r="BX6" s="1">
        <f>[8]Austria!BX$27</f>
        <v>0</v>
      </c>
      <c r="BY6" s="1">
        <f>[8]Austria!BY$27</f>
        <v>0</v>
      </c>
      <c r="BZ6" s="1">
        <f>[8]Austria!BZ$27</f>
        <v>0</v>
      </c>
      <c r="CA6" s="1">
        <f>[8]Austria!CA$27</f>
        <v>0</v>
      </c>
      <c r="CB6" s="1">
        <f>[8]Austria!CB$27</f>
        <v>0</v>
      </c>
      <c r="CC6" s="1">
        <f>[8]Austria!CC$27</f>
        <v>0</v>
      </c>
      <c r="CD6" s="1">
        <f>[8]Austria!CD$27</f>
        <v>0</v>
      </c>
      <c r="CE6" s="1">
        <f>[8]Austria!CE$27</f>
        <v>0</v>
      </c>
      <c r="CF6" s="1">
        <f>[8]Austria!CF$27</f>
        <v>0</v>
      </c>
      <c r="CG6" s="1">
        <f>[8]Austria!CG$27</f>
        <v>0</v>
      </c>
      <c r="CH6" s="1">
        <f>[8]Austria!CH$27</f>
        <v>0</v>
      </c>
      <c r="CI6" s="1">
        <f>[8]Austria!CI$27</f>
        <v>0</v>
      </c>
      <c r="CJ6" s="1">
        <f>[8]Austria!CJ$27</f>
        <v>0</v>
      </c>
      <c r="CK6" s="1">
        <f>[8]Austria!CK$27</f>
        <v>0</v>
      </c>
      <c r="CL6" s="1">
        <f>[8]Austria!CL$27</f>
        <v>0</v>
      </c>
      <c r="CM6" s="1">
        <f>[8]Austria!CM$27</f>
        <v>0</v>
      </c>
      <c r="CN6" s="1">
        <f>[8]Austria!CN$27</f>
        <v>0</v>
      </c>
      <c r="CO6" s="1">
        <f>[8]Austria!CO$27</f>
        <v>0</v>
      </c>
      <c r="CP6" s="1">
        <f>[8]Austria!CP$27</f>
        <v>0</v>
      </c>
      <c r="CQ6" s="1">
        <f>[8]Austria!CQ$27</f>
        <v>2.5</v>
      </c>
      <c r="CR6" s="1">
        <f>[8]Austria!CR$27</f>
        <v>0</v>
      </c>
      <c r="CS6" s="1">
        <f>[8]Austria!CS$27</f>
        <v>0</v>
      </c>
      <c r="CT6" s="1">
        <f>[8]Austria!CT$27</f>
        <v>0</v>
      </c>
      <c r="CU6" s="1">
        <f>[8]Austria!CU$27</f>
        <v>0</v>
      </c>
      <c r="CV6" s="1">
        <f>[8]Austria!CV$27</f>
        <v>0</v>
      </c>
      <c r="CW6" s="1">
        <f>[8]Austria!CW$27</f>
        <v>0</v>
      </c>
      <c r="CX6" s="1">
        <f>[8]Austria!CX$27</f>
        <v>0</v>
      </c>
      <c r="CY6" s="1">
        <f>[8]Austria!CY$27</f>
        <v>0</v>
      </c>
      <c r="CZ6" s="1">
        <f>[8]Austria!CZ$27</f>
        <v>0</v>
      </c>
      <c r="DA6" s="1">
        <f>[8]Austria!DA$27</f>
        <v>0</v>
      </c>
      <c r="DB6" s="1">
        <f>[8]Austria!DB$27</f>
        <v>0</v>
      </c>
      <c r="DC6" s="1">
        <f>[8]Austria!DC$27</f>
        <v>0</v>
      </c>
      <c r="DD6" s="1">
        <f>[8]Austria!DD$27</f>
        <v>0</v>
      </c>
      <c r="DE6" s="1">
        <f>[8]Austria!DE$27</f>
        <v>0</v>
      </c>
      <c r="DF6" s="1">
        <f>[8]Austria!DF$27</f>
        <v>0</v>
      </c>
      <c r="DG6" s="1">
        <f>[8]Austria!DG$27</f>
        <v>0</v>
      </c>
      <c r="DH6" s="1">
        <f>[8]Austria!DH$27</f>
        <v>0</v>
      </c>
      <c r="DI6" s="1">
        <f>[8]Austria!DI$27</f>
        <v>0</v>
      </c>
      <c r="DJ6" s="1">
        <f>[8]Austria!DJ$27</f>
        <v>0</v>
      </c>
      <c r="DK6" s="1">
        <f>[8]Austria!DK$27</f>
        <v>0</v>
      </c>
      <c r="DL6" s="1">
        <f>[8]Austria!DL$27</f>
        <v>0</v>
      </c>
      <c r="DM6" s="1">
        <f>[8]Austria!DM$27</f>
        <v>0</v>
      </c>
      <c r="DN6" s="1">
        <f>[8]Austria!DN$27</f>
        <v>0</v>
      </c>
      <c r="DO6" s="1">
        <f>[8]Austria!DO$27</f>
        <v>0</v>
      </c>
      <c r="DP6" s="1">
        <f>[8]Austria!DP$27</f>
        <v>0</v>
      </c>
      <c r="DQ6" s="1">
        <f>[8]Austria!DQ$27</f>
        <v>0</v>
      </c>
      <c r="DR6" s="1">
        <f>[8]Austria!DR$27</f>
        <v>0</v>
      </c>
      <c r="DS6" s="1">
        <f>[8]Austria!DS$27</f>
        <v>0</v>
      </c>
      <c r="DT6" s="1">
        <f>[8]Austria!DT$27</f>
        <v>1.6E-2</v>
      </c>
      <c r="DU6" s="1">
        <f>[8]Austria!DU$27</f>
        <v>0</v>
      </c>
      <c r="DV6" s="1">
        <f>[8]Austria!DV$27</f>
        <v>0</v>
      </c>
      <c r="DW6" s="1">
        <f>[8]Austria!DW$27</f>
        <v>0</v>
      </c>
      <c r="DX6" s="1">
        <f>[8]Austria!DX$27</f>
        <v>0</v>
      </c>
      <c r="DY6" s="1">
        <f>[8]Austria!DY$27</f>
        <v>0</v>
      </c>
      <c r="DZ6" s="1">
        <f>[8]Austria!DZ$27</f>
        <v>0</v>
      </c>
      <c r="EA6" s="1">
        <f>[8]Austria!EA$27</f>
        <v>0</v>
      </c>
      <c r="EB6" s="1">
        <f>[8]Austria!EB$27</f>
        <v>0.51200000000000001</v>
      </c>
      <c r="EC6" s="1">
        <f>[8]Austria!EC$27</f>
        <v>0</v>
      </c>
      <c r="ED6" s="1">
        <f>[8]Austria!ED$27</f>
        <v>0</v>
      </c>
      <c r="EE6" s="1">
        <f>[8]Austria!EE$27</f>
        <v>8.0000000000000002E-3</v>
      </c>
      <c r="EF6" s="1">
        <f>[8]Austria!EF$27</f>
        <v>0</v>
      </c>
      <c r="EG6" s="1">
        <f>[8]Austria!EG$27</f>
        <v>0</v>
      </c>
      <c r="EH6" s="1">
        <f>[8]Austria!EH$27</f>
        <v>0</v>
      </c>
      <c r="EI6" s="1">
        <f>[8]Austria!EI$27</f>
        <v>0</v>
      </c>
      <c r="EJ6" s="1">
        <f>[8]Austria!EJ$27</f>
        <v>0</v>
      </c>
      <c r="EK6" s="1">
        <f>[8]Austria!EK$27</f>
        <v>0</v>
      </c>
      <c r="EL6" s="1">
        <f>[8]Austria!EL$27</f>
        <v>0</v>
      </c>
      <c r="EM6" s="1">
        <f>[8]Austria!EM$27</f>
        <v>0</v>
      </c>
      <c r="EN6" s="1">
        <f>[8]Austria!EN$27</f>
        <v>0</v>
      </c>
      <c r="EO6" s="1">
        <f>[8]Austria!EO$27</f>
        <v>0</v>
      </c>
      <c r="EP6" s="1">
        <f>[8]Austria!EP$27</f>
        <v>0</v>
      </c>
      <c r="EQ6" s="1">
        <f>[8]Austria!EQ$27</f>
        <v>0</v>
      </c>
      <c r="ER6" s="1">
        <f>[8]Austria!ER$27</f>
        <v>0</v>
      </c>
      <c r="ES6" s="1">
        <f>[8]Austria!ES$27</f>
        <v>0</v>
      </c>
      <c r="ET6" s="1">
        <f>[8]Austria!ET$27</f>
        <v>0</v>
      </c>
      <c r="EU6" s="1">
        <f>[8]Austria!EU$27</f>
        <v>0</v>
      </c>
      <c r="EV6" s="1">
        <f>[8]Austria!EV$27</f>
        <v>0</v>
      </c>
      <c r="EW6" s="1">
        <f>[8]Austria!EW$27</f>
        <v>0</v>
      </c>
      <c r="EX6" s="1">
        <f>[8]Austria!EX$27</f>
        <v>0</v>
      </c>
      <c r="EY6" s="1">
        <f>[8]Austria!EY$27</f>
        <v>0</v>
      </c>
      <c r="EZ6" s="1">
        <f>[8]Austria!EZ$27</f>
        <v>0</v>
      </c>
      <c r="FA6" s="1">
        <f>[8]Austria!FA$27</f>
        <v>0</v>
      </c>
      <c r="FB6" s="1">
        <f>[8]Austria!FB$27</f>
        <v>0</v>
      </c>
      <c r="FC6" s="1">
        <f>[8]Austria!FC$27</f>
        <v>0</v>
      </c>
      <c r="FD6" s="1">
        <f>[8]Austria!FD$27</f>
        <v>0</v>
      </c>
      <c r="FE6" s="1">
        <f>[8]Austria!FE$27</f>
        <v>0</v>
      </c>
      <c r="FF6" s="1">
        <f>[8]Austria!FF$27</f>
        <v>0</v>
      </c>
      <c r="FG6" s="1">
        <f>[8]Austria!FG$27</f>
        <v>0</v>
      </c>
      <c r="FH6" s="1">
        <f>[8]Austria!FH$27</f>
        <v>0</v>
      </c>
      <c r="FI6" s="1">
        <f>[8]Austria!FI$27</f>
        <v>0</v>
      </c>
      <c r="FJ6" s="1">
        <f>[8]Austria!FJ$27</f>
        <v>0</v>
      </c>
      <c r="FK6" s="1">
        <f>[8]Austria!FK$27</f>
        <v>0</v>
      </c>
      <c r="FL6" s="1">
        <f>[8]Austria!FL$27</f>
        <v>0</v>
      </c>
      <c r="FM6" s="1">
        <f>[8]Austria!FM$27</f>
        <v>0</v>
      </c>
      <c r="FN6" s="1">
        <f>[8]Austria!FN$27</f>
        <v>0</v>
      </c>
      <c r="FO6" s="1">
        <f>[8]Austria!FO$27</f>
        <v>0</v>
      </c>
      <c r="FP6" s="1">
        <f>[8]Austria!FP$27</f>
        <v>0</v>
      </c>
      <c r="FQ6" s="1">
        <f>[8]Austria!FQ$27</f>
        <v>0</v>
      </c>
      <c r="FR6" s="1">
        <f>[8]Austria!FR$27</f>
        <v>0</v>
      </c>
      <c r="FS6" s="1">
        <f>[8]Austria!FS$27</f>
        <v>0</v>
      </c>
      <c r="FT6" s="1">
        <f>[8]Austria!FT$27</f>
        <v>0</v>
      </c>
      <c r="FU6" s="1">
        <f>[8]Austria!FU$27</f>
        <v>0</v>
      </c>
      <c r="FV6" s="1">
        <f>[8]Austria!FV$27</f>
        <v>0</v>
      </c>
      <c r="FW6" s="1">
        <f>[8]Austria!FW$27</f>
        <v>0</v>
      </c>
      <c r="FX6" s="1">
        <f>[8]Austria!FX$27</f>
        <v>0</v>
      </c>
      <c r="FY6" s="1">
        <f>[8]Austria!FY$27</f>
        <v>0</v>
      </c>
      <c r="FZ6" s="7">
        <f>SUM($B6:FY6)</f>
        <v>3.036</v>
      </c>
    </row>
    <row r="7" spans="1:182">
      <c r="A7" t="s">
        <v>15</v>
      </c>
      <c r="B7" s="1">
        <f>[8]Belgium!B$27</f>
        <v>0</v>
      </c>
      <c r="C7" s="1">
        <f>[8]Belgium!C$27</f>
        <v>0</v>
      </c>
      <c r="D7" s="1">
        <f>[8]Belgium!D$27</f>
        <v>0</v>
      </c>
      <c r="E7" s="1">
        <f>[8]Belgium!E$27</f>
        <v>0</v>
      </c>
      <c r="F7" s="1">
        <f>[8]Belgium!F$27</f>
        <v>0</v>
      </c>
      <c r="G7" s="1">
        <f>[8]Belgium!G$27</f>
        <v>0</v>
      </c>
      <c r="H7" s="1">
        <f>[8]Belgium!H$27</f>
        <v>0</v>
      </c>
      <c r="I7" s="1">
        <f>[8]Belgium!I$27</f>
        <v>0</v>
      </c>
      <c r="J7" s="1">
        <f>[8]Belgium!J$27</f>
        <v>0</v>
      </c>
      <c r="K7" s="1">
        <f>[8]Belgium!K$27</f>
        <v>0</v>
      </c>
      <c r="L7" s="1">
        <f>[8]Belgium!L$27</f>
        <v>0</v>
      </c>
      <c r="M7" s="1">
        <f>[8]Belgium!M$27</f>
        <v>0</v>
      </c>
      <c r="N7" s="1">
        <f>[8]Belgium!N$27</f>
        <v>0</v>
      </c>
      <c r="O7" s="1">
        <f>[8]Belgium!O$27</f>
        <v>0</v>
      </c>
      <c r="P7" s="1">
        <f>[8]Belgium!P$27</f>
        <v>0</v>
      </c>
      <c r="Q7" s="1">
        <f>[8]Belgium!Q$27</f>
        <v>0</v>
      </c>
      <c r="R7" s="1">
        <f>[8]Belgium!R$27</f>
        <v>0</v>
      </c>
      <c r="S7" s="1">
        <f>[8]Belgium!S$27</f>
        <v>0</v>
      </c>
      <c r="T7" s="1">
        <f>[8]Belgium!T$27</f>
        <v>0</v>
      </c>
      <c r="U7" s="1">
        <f>[8]Belgium!U$27</f>
        <v>0</v>
      </c>
      <c r="V7" s="1">
        <f>[8]Belgium!V$27</f>
        <v>0</v>
      </c>
      <c r="W7" s="1">
        <f>[8]Belgium!W$27</f>
        <v>0</v>
      </c>
      <c r="X7" s="1">
        <f>[8]Belgium!X$27</f>
        <v>0</v>
      </c>
      <c r="Y7" s="1">
        <f>[8]Belgium!Y$27</f>
        <v>0</v>
      </c>
      <c r="Z7" s="1">
        <f>[8]Belgium!Z$27</f>
        <v>0</v>
      </c>
      <c r="AA7" s="1">
        <f>[8]Belgium!AA$27</f>
        <v>0</v>
      </c>
      <c r="AB7" s="1">
        <f>[8]Belgium!AB$27</f>
        <v>0</v>
      </c>
      <c r="AC7" s="1">
        <f>[8]Belgium!AC$27</f>
        <v>0</v>
      </c>
      <c r="AD7" s="1">
        <f>[8]Belgium!AD$27</f>
        <v>0</v>
      </c>
      <c r="AE7" s="1">
        <f>[8]Belgium!AE$27</f>
        <v>0</v>
      </c>
      <c r="AF7" s="1">
        <f>[8]Belgium!AF$27</f>
        <v>0</v>
      </c>
      <c r="AG7" s="1">
        <f>[8]Belgium!AG$27</f>
        <v>0</v>
      </c>
      <c r="AH7" s="1">
        <f>[8]Belgium!AH$27</f>
        <v>0</v>
      </c>
      <c r="AI7" s="1">
        <f>[8]Belgium!AI$27</f>
        <v>0</v>
      </c>
      <c r="AJ7" s="1">
        <f>[8]Belgium!AJ$27</f>
        <v>0</v>
      </c>
      <c r="AK7" s="1">
        <f>[8]Belgium!AK$27</f>
        <v>0</v>
      </c>
      <c r="AL7" s="1">
        <f>[8]Belgium!AL$27</f>
        <v>0</v>
      </c>
      <c r="AM7" s="1">
        <f>[8]Belgium!AM$27</f>
        <v>0</v>
      </c>
      <c r="AN7" s="1">
        <f>[8]Belgium!AN$27</f>
        <v>0</v>
      </c>
      <c r="AO7" s="1">
        <f>[8]Belgium!AO$27</f>
        <v>0</v>
      </c>
      <c r="AP7" s="1">
        <f>[8]Belgium!AP$27</f>
        <v>0</v>
      </c>
      <c r="AQ7" s="1">
        <f>[8]Belgium!AQ$27</f>
        <v>0</v>
      </c>
      <c r="AR7" s="1">
        <f>[8]Belgium!AR$27</f>
        <v>0</v>
      </c>
      <c r="AS7" s="1">
        <f>[8]Belgium!AS$27</f>
        <v>0</v>
      </c>
      <c r="AT7" s="1">
        <f>[8]Belgium!AT$27</f>
        <v>0</v>
      </c>
      <c r="AU7" s="1">
        <f>[8]Belgium!AU$27</f>
        <v>0</v>
      </c>
      <c r="AV7" s="1">
        <f>[8]Belgium!AV$27</f>
        <v>0</v>
      </c>
      <c r="AW7" s="1">
        <f>[8]Belgium!AW$27</f>
        <v>0</v>
      </c>
      <c r="AX7" s="1">
        <f>[8]Belgium!AX$27</f>
        <v>0</v>
      </c>
      <c r="AY7" s="1">
        <f>[8]Belgium!AY$27</f>
        <v>0</v>
      </c>
      <c r="AZ7" s="1">
        <f>[8]Belgium!AZ$27</f>
        <v>0</v>
      </c>
      <c r="BA7" s="1">
        <f>[8]Belgium!BA$27</f>
        <v>0</v>
      </c>
      <c r="BB7" s="1">
        <f>[8]Belgium!BB$27</f>
        <v>0</v>
      </c>
      <c r="BC7" s="1">
        <f>[8]Belgium!BC$27</f>
        <v>0</v>
      </c>
      <c r="BD7" s="1">
        <f>[8]Belgium!BD$27</f>
        <v>0</v>
      </c>
      <c r="BE7" s="1">
        <f>[8]Belgium!BE$27</f>
        <v>0</v>
      </c>
      <c r="BF7" s="1">
        <f>[8]Belgium!BF$27</f>
        <v>0</v>
      </c>
      <c r="BG7" s="1">
        <f>[8]Belgium!BG$27</f>
        <v>0</v>
      </c>
      <c r="BH7" s="1">
        <f>[8]Belgium!BH$27</f>
        <v>0</v>
      </c>
      <c r="BI7" s="1">
        <f>[8]Belgium!BI$27</f>
        <v>0</v>
      </c>
      <c r="BJ7" s="1">
        <f>[8]Belgium!BJ$27</f>
        <v>0</v>
      </c>
      <c r="BK7" s="1">
        <f>[8]Belgium!BK$27</f>
        <v>0</v>
      </c>
      <c r="BL7" s="1">
        <f>[8]Belgium!BL$27</f>
        <v>0</v>
      </c>
      <c r="BM7" s="1">
        <f>[8]Belgium!BM$27</f>
        <v>0</v>
      </c>
      <c r="BN7" s="1">
        <f>[8]Belgium!BN$27</f>
        <v>0</v>
      </c>
      <c r="BO7" s="1">
        <f>[8]Belgium!BO$27</f>
        <v>0</v>
      </c>
      <c r="BP7" s="1">
        <f>[8]Belgium!BP$27</f>
        <v>0</v>
      </c>
      <c r="BQ7" s="1">
        <f>[8]Belgium!BQ$27</f>
        <v>0</v>
      </c>
      <c r="BR7" s="1">
        <f>[8]Belgium!BR$27</f>
        <v>0</v>
      </c>
      <c r="BS7" s="1">
        <f>[8]Belgium!BS$27</f>
        <v>0</v>
      </c>
      <c r="BT7" s="1">
        <f>[8]Belgium!BT$27</f>
        <v>0</v>
      </c>
      <c r="BU7" s="1">
        <f>[8]Belgium!BU$27</f>
        <v>0</v>
      </c>
      <c r="BV7" s="1">
        <f>[8]Belgium!BV$27</f>
        <v>0</v>
      </c>
      <c r="BW7" s="1">
        <f>[8]Belgium!BW$27</f>
        <v>0</v>
      </c>
      <c r="BX7" s="1">
        <f>[8]Belgium!BX$27</f>
        <v>0</v>
      </c>
      <c r="BY7" s="1">
        <f>[8]Belgium!BY$27</f>
        <v>0</v>
      </c>
      <c r="BZ7" s="1">
        <f>[8]Belgium!BZ$27</f>
        <v>0</v>
      </c>
      <c r="CA7" s="1">
        <f>[8]Belgium!CA$27</f>
        <v>0</v>
      </c>
      <c r="CB7" s="1">
        <f>[8]Belgium!CB$27</f>
        <v>0</v>
      </c>
      <c r="CC7" s="1">
        <f>[8]Belgium!CC$27</f>
        <v>0</v>
      </c>
      <c r="CD7" s="1">
        <f>[8]Belgium!CD$27</f>
        <v>0</v>
      </c>
      <c r="CE7" s="1">
        <f>[8]Belgium!CE$27</f>
        <v>0</v>
      </c>
      <c r="CF7" s="1">
        <f>[8]Belgium!CF$27</f>
        <v>0</v>
      </c>
      <c r="CG7" s="1">
        <f>[8]Belgium!CG$27</f>
        <v>0</v>
      </c>
      <c r="CH7" s="1">
        <f>[8]Belgium!CH$27</f>
        <v>0</v>
      </c>
      <c r="CI7" s="1">
        <f>[8]Belgium!CI$27</f>
        <v>0</v>
      </c>
      <c r="CJ7" s="1">
        <f>[8]Belgium!CJ$27</f>
        <v>0</v>
      </c>
      <c r="CK7" s="1">
        <f>[8]Belgium!CK$27</f>
        <v>0</v>
      </c>
      <c r="CL7" s="1">
        <f>[8]Belgium!CL$27</f>
        <v>0</v>
      </c>
      <c r="CM7" s="1">
        <f>[8]Belgium!CM$27</f>
        <v>2.9000000000000004</v>
      </c>
      <c r="CN7" s="1">
        <f>[8]Belgium!CN$27</f>
        <v>0</v>
      </c>
      <c r="CO7" s="1">
        <f>[8]Belgium!CO$27</f>
        <v>0</v>
      </c>
      <c r="CP7" s="1">
        <f>[8]Belgium!CP$27</f>
        <v>0</v>
      </c>
      <c r="CQ7" s="1">
        <f>[8]Belgium!CQ$27</f>
        <v>0</v>
      </c>
      <c r="CR7" s="1">
        <f>[8]Belgium!CR$27</f>
        <v>17.2</v>
      </c>
      <c r="CS7" s="1">
        <f>[8]Belgium!CS$27</f>
        <v>0</v>
      </c>
      <c r="CT7" s="1">
        <f>[8]Belgium!CT$27</f>
        <v>0</v>
      </c>
      <c r="CU7" s="1">
        <f>[8]Belgium!CU$27</f>
        <v>0</v>
      </c>
      <c r="CV7" s="1">
        <f>[8]Belgium!CV$27</f>
        <v>0</v>
      </c>
      <c r="CW7" s="1">
        <f>[8]Belgium!CW$27</f>
        <v>0</v>
      </c>
      <c r="CX7" s="1">
        <f>[8]Belgium!CX$27</f>
        <v>0</v>
      </c>
      <c r="CY7" s="1">
        <f>[8]Belgium!CY$27</f>
        <v>0</v>
      </c>
      <c r="CZ7" s="1">
        <f>[8]Belgium!CZ$27</f>
        <v>0</v>
      </c>
      <c r="DA7" s="1">
        <f>[8]Belgium!DA$27</f>
        <v>0</v>
      </c>
      <c r="DB7" s="1">
        <f>[8]Belgium!DB$27</f>
        <v>0</v>
      </c>
      <c r="DC7" s="1">
        <f>[8]Belgium!DC$27</f>
        <v>0</v>
      </c>
      <c r="DD7" s="1">
        <f>[8]Belgium!DD$27</f>
        <v>0</v>
      </c>
      <c r="DE7" s="1">
        <f>[8]Belgium!DE$27</f>
        <v>0</v>
      </c>
      <c r="DF7" s="1">
        <f>[8]Belgium!DF$27</f>
        <v>0.1</v>
      </c>
      <c r="DG7" s="1">
        <f>[8]Belgium!DG$27</f>
        <v>0.1</v>
      </c>
      <c r="DH7" s="1">
        <f>[8]Belgium!DH$27</f>
        <v>0</v>
      </c>
      <c r="DI7" s="1">
        <f>[8]Belgium!DI$27</f>
        <v>0</v>
      </c>
      <c r="DJ7" s="1">
        <f>[8]Belgium!DJ$27</f>
        <v>0</v>
      </c>
      <c r="DK7" s="1">
        <f>[8]Belgium!DK$27</f>
        <v>0</v>
      </c>
      <c r="DL7" s="1">
        <f>[8]Belgium!DL$27</f>
        <v>0.1</v>
      </c>
      <c r="DM7" s="1">
        <f>[8]Belgium!DM$27</f>
        <v>0</v>
      </c>
      <c r="DN7" s="1">
        <f>[8]Belgium!DN$27</f>
        <v>0</v>
      </c>
      <c r="DO7" s="1">
        <f>[8]Belgium!DO$27</f>
        <v>0</v>
      </c>
      <c r="DP7" s="1">
        <f>[8]Belgium!DP$27</f>
        <v>0</v>
      </c>
      <c r="DQ7" s="1">
        <f>[8]Belgium!DQ$27</f>
        <v>0</v>
      </c>
      <c r="DR7" s="1">
        <f>[8]Belgium!DR$27</f>
        <v>0</v>
      </c>
      <c r="DS7" s="1">
        <f>[8]Belgium!DS$27</f>
        <v>0</v>
      </c>
      <c r="DT7" s="1">
        <f>[8]Belgium!DT$27</f>
        <v>0</v>
      </c>
      <c r="DU7" s="1">
        <f>[8]Belgium!DU$27</f>
        <v>0</v>
      </c>
      <c r="DV7" s="1">
        <f>[8]Belgium!DV$27</f>
        <v>0</v>
      </c>
      <c r="DW7" s="1">
        <f>[8]Belgium!DW$27</f>
        <v>1.6E-2</v>
      </c>
      <c r="DX7" s="1">
        <f>[8]Belgium!DX$27</f>
        <v>0</v>
      </c>
      <c r="DY7" s="1">
        <f>[8]Belgium!DY$27</f>
        <v>0</v>
      </c>
      <c r="DZ7" s="1">
        <f>[8]Belgium!DZ$27</f>
        <v>1.6E-2</v>
      </c>
      <c r="EA7" s="1">
        <f>[8]Belgium!EA$27</f>
        <v>0</v>
      </c>
      <c r="EB7" s="1">
        <f>[8]Belgium!EB$27</f>
        <v>0</v>
      </c>
      <c r="EC7" s="1">
        <f>[8]Belgium!EC$27</f>
        <v>0</v>
      </c>
      <c r="ED7" s="1">
        <f>[8]Belgium!ED$27</f>
        <v>33.008000000000003</v>
      </c>
      <c r="EE7" s="1">
        <f>[8]Belgium!EE$27</f>
        <v>0</v>
      </c>
      <c r="EF7" s="1">
        <f>[8]Belgium!EF$27</f>
        <v>0</v>
      </c>
      <c r="EG7" s="1">
        <f>[8]Belgium!EG$27</f>
        <v>0</v>
      </c>
      <c r="EH7" s="1">
        <f>[8]Belgium!EH$27</f>
        <v>0</v>
      </c>
      <c r="EI7" s="1">
        <f>[8]Belgium!EI$27</f>
        <v>0</v>
      </c>
      <c r="EJ7" s="1">
        <f>[8]Belgium!EJ$27</f>
        <v>0</v>
      </c>
      <c r="EK7" s="1">
        <f>[8]Belgium!EK$27</f>
        <v>5.6000000000000008E-2</v>
      </c>
      <c r="EL7" s="1">
        <f>[8]Belgium!EL$27</f>
        <v>8.0000000000000002E-3</v>
      </c>
      <c r="EM7" s="1">
        <f>[8]Belgium!EM$27</f>
        <v>3.2000000000000001E-2</v>
      </c>
      <c r="EN7" s="1">
        <f>[8]Belgium!EN$27</f>
        <v>2.4E-2</v>
      </c>
      <c r="EO7" s="1">
        <f>[8]Belgium!EO$27</f>
        <v>1.6E-2</v>
      </c>
      <c r="EP7" s="1">
        <f>[8]Belgium!EP$27</f>
        <v>0</v>
      </c>
      <c r="EQ7" s="1">
        <f>[8]Belgium!EQ$27</f>
        <v>0</v>
      </c>
      <c r="ER7" s="1">
        <f>[8]Belgium!ER$27</f>
        <v>0.11000000000000001</v>
      </c>
      <c r="ES7" s="1">
        <f>[8]Belgium!ES$27</f>
        <v>4.0000000000000008E-2</v>
      </c>
      <c r="ET7" s="1">
        <f>[8]Belgium!ET$27</f>
        <v>0.16000000000000003</v>
      </c>
      <c r="EU7" s="1">
        <f>[8]Belgium!EU$27</f>
        <v>2.4E-2</v>
      </c>
      <c r="EV7" s="1">
        <f>[8]Belgium!EV$27</f>
        <v>0</v>
      </c>
      <c r="EW7" s="1">
        <f>[8]Belgium!EW$27</f>
        <v>1.6E-2</v>
      </c>
      <c r="EX7" s="1">
        <f>[8]Belgium!EX$27</f>
        <v>8.0000000000000002E-3</v>
      </c>
      <c r="EY7" s="1">
        <f>[8]Belgium!EY$27</f>
        <v>0.15200000000000002</v>
      </c>
      <c r="EZ7" s="1">
        <f>[8]Belgium!EZ$27</f>
        <v>3.2000000000000001E-2</v>
      </c>
      <c r="FA7" s="1">
        <f>[8]Belgium!FA$27</f>
        <v>1.6E-2</v>
      </c>
      <c r="FB7" s="1">
        <f>[8]Belgium!FB$27</f>
        <v>0.28199999999999997</v>
      </c>
      <c r="FC7" s="1">
        <f>[8]Belgium!FC$27</f>
        <v>0</v>
      </c>
      <c r="FD7" s="1">
        <f>[8]Belgium!FD$27</f>
        <v>0</v>
      </c>
      <c r="FE7" s="1">
        <f>[8]Belgium!FE$27</f>
        <v>0</v>
      </c>
      <c r="FF7" s="1">
        <f>[8]Belgium!FF$27</f>
        <v>0</v>
      </c>
      <c r="FG7" s="1">
        <f>[8]Belgium!FG$27</f>
        <v>0</v>
      </c>
      <c r="FH7" s="1">
        <f>[8]Belgium!FH$27</f>
        <v>0</v>
      </c>
      <c r="FI7" s="1">
        <f>[8]Belgium!FI$27</f>
        <v>5.1000000000000004E-2</v>
      </c>
      <c r="FJ7" s="1">
        <f>[8]Belgium!FJ$27</f>
        <v>0.10900000000000001</v>
      </c>
      <c r="FK7" s="1">
        <f>[8]Belgium!FK$27</f>
        <v>0</v>
      </c>
      <c r="FL7" s="1">
        <f>[8]Belgium!FL$27</f>
        <v>0</v>
      </c>
      <c r="FM7" s="1">
        <f>[8]Belgium!FM$27</f>
        <v>9.5000000000000001E-2</v>
      </c>
      <c r="FN7" s="1">
        <f>[8]Belgium!FN$27</f>
        <v>0.152</v>
      </c>
      <c r="FO7" s="1">
        <f>[8]Belgium!FO$27</f>
        <v>1.7000000000000001E-2</v>
      </c>
      <c r="FP7" s="1">
        <f>[8]Belgium!FP$27</f>
        <v>8.2000000000000003E-2</v>
      </c>
      <c r="FQ7" s="1">
        <f>[8]Belgium!FQ$27</f>
        <v>1.7000000000000001E-2</v>
      </c>
      <c r="FR7" s="1">
        <f>[8]Belgium!FR$27</f>
        <v>0</v>
      </c>
      <c r="FS7" s="1">
        <f>[8]Belgium!FS$27</f>
        <v>0</v>
      </c>
      <c r="FT7" s="1">
        <f>[8]Belgium!FT$27</f>
        <v>0</v>
      </c>
      <c r="FU7" s="1">
        <f>[8]Belgium!FU$27</f>
        <v>0</v>
      </c>
      <c r="FV7" s="1">
        <f>[8]Belgium!FV$27</f>
        <v>0</v>
      </c>
      <c r="FW7" s="1">
        <f>[8]Belgium!FW$27</f>
        <v>0</v>
      </c>
      <c r="FX7" s="1">
        <f>[8]Belgium!FX$27</f>
        <v>1.7000000000000001E-2</v>
      </c>
      <c r="FY7" s="1">
        <f>[8]Belgium!FY$27</f>
        <v>0</v>
      </c>
      <c r="FZ7" s="7">
        <f>SUM($B7:FY7)</f>
        <v>54.956000000000003</v>
      </c>
    </row>
    <row r="8" spans="1:182">
      <c r="A8" t="s">
        <v>32</v>
      </c>
      <c r="B8" s="1">
        <f>[8]Bulgaria!B$27</f>
        <v>0</v>
      </c>
      <c r="C8" s="1">
        <f>[8]Bulgaria!C$27</f>
        <v>0</v>
      </c>
      <c r="D8" s="1">
        <f>[8]Bulgaria!D$27</f>
        <v>0</v>
      </c>
      <c r="E8" s="1">
        <f>[8]Bulgaria!E$27</f>
        <v>0</v>
      </c>
      <c r="F8" s="1">
        <f>[8]Bulgaria!F$27</f>
        <v>0</v>
      </c>
      <c r="G8" s="1">
        <f>[8]Bulgaria!G$27</f>
        <v>0</v>
      </c>
      <c r="H8" s="1">
        <f>[8]Bulgaria!H$27</f>
        <v>0</v>
      </c>
      <c r="I8" s="1">
        <f>[8]Bulgaria!I$27</f>
        <v>0</v>
      </c>
      <c r="J8" s="1">
        <f>[8]Bulgaria!J$27</f>
        <v>0</v>
      </c>
      <c r="K8" s="1">
        <f>[8]Bulgaria!K$27</f>
        <v>0</v>
      </c>
      <c r="L8" s="1">
        <f>[8]Bulgaria!L$27</f>
        <v>0</v>
      </c>
      <c r="M8" s="1">
        <f>[8]Bulgaria!M$27</f>
        <v>0</v>
      </c>
      <c r="N8" s="1">
        <f>[8]Bulgaria!N$27</f>
        <v>0</v>
      </c>
      <c r="O8" s="1">
        <f>[8]Bulgaria!O$27</f>
        <v>0</v>
      </c>
      <c r="P8" s="1">
        <f>[8]Bulgaria!P$27</f>
        <v>0</v>
      </c>
      <c r="Q8" s="1">
        <f>[8]Bulgaria!Q$27</f>
        <v>0</v>
      </c>
      <c r="R8" s="1">
        <f>[8]Bulgaria!R$27</f>
        <v>0</v>
      </c>
      <c r="S8" s="1">
        <f>[8]Bulgaria!S$27</f>
        <v>0</v>
      </c>
      <c r="T8" s="1">
        <f>[8]Bulgaria!T$27</f>
        <v>0</v>
      </c>
      <c r="U8" s="1">
        <f>[8]Bulgaria!U$27</f>
        <v>0</v>
      </c>
      <c r="V8" s="1">
        <f>[8]Bulgaria!V$27</f>
        <v>0</v>
      </c>
      <c r="W8" s="1">
        <f>[8]Bulgaria!W$27</f>
        <v>0</v>
      </c>
      <c r="X8" s="1">
        <f>[8]Bulgaria!X$27</f>
        <v>0</v>
      </c>
      <c r="Y8" s="1">
        <f>[8]Bulgaria!Y$27</f>
        <v>0</v>
      </c>
      <c r="Z8" s="1">
        <f>[8]Bulgaria!Z$27</f>
        <v>0</v>
      </c>
      <c r="AA8" s="1">
        <f>[8]Bulgaria!AA$27</f>
        <v>0</v>
      </c>
      <c r="AB8" s="1">
        <f>[8]Bulgaria!AB$27</f>
        <v>0</v>
      </c>
      <c r="AC8" s="1">
        <f>[8]Bulgaria!AC$27</f>
        <v>0</v>
      </c>
      <c r="AD8" s="1">
        <f>[8]Bulgaria!AD$27</f>
        <v>0</v>
      </c>
      <c r="AE8" s="1">
        <f>[8]Bulgaria!AE$27</f>
        <v>0</v>
      </c>
      <c r="AF8" s="1">
        <f>[8]Bulgaria!AF$27</f>
        <v>0</v>
      </c>
      <c r="AG8" s="1">
        <f>[8]Bulgaria!AG$27</f>
        <v>0</v>
      </c>
      <c r="AH8" s="1">
        <f>[8]Bulgaria!AH$27</f>
        <v>0</v>
      </c>
      <c r="AI8" s="1">
        <f>[8]Bulgaria!AI$27</f>
        <v>0</v>
      </c>
      <c r="AJ8" s="1">
        <f>[8]Bulgaria!AJ$27</f>
        <v>0</v>
      </c>
      <c r="AK8" s="1">
        <f>[8]Bulgaria!AK$27</f>
        <v>0</v>
      </c>
      <c r="AL8" s="1">
        <f>[8]Bulgaria!AL$27</f>
        <v>0</v>
      </c>
      <c r="AM8" s="1">
        <f>[8]Bulgaria!AM$27</f>
        <v>0</v>
      </c>
      <c r="AN8" s="1">
        <f>[8]Bulgaria!AN$27</f>
        <v>0</v>
      </c>
      <c r="AO8" s="1">
        <f>[8]Bulgaria!AO$27</f>
        <v>0</v>
      </c>
      <c r="AP8" s="1">
        <f>[8]Bulgaria!AP$27</f>
        <v>0</v>
      </c>
      <c r="AQ8" s="1">
        <f>[8]Bulgaria!AQ$27</f>
        <v>0</v>
      </c>
      <c r="AR8" s="1">
        <f>[8]Bulgaria!AR$27</f>
        <v>0</v>
      </c>
      <c r="AS8" s="1">
        <f>[8]Bulgaria!AS$27</f>
        <v>0</v>
      </c>
      <c r="AT8" s="1">
        <f>[8]Bulgaria!AT$27</f>
        <v>0</v>
      </c>
      <c r="AU8" s="1">
        <f>[8]Bulgaria!AU$27</f>
        <v>0</v>
      </c>
      <c r="AV8" s="1">
        <f>[8]Bulgaria!AV$27</f>
        <v>0</v>
      </c>
      <c r="AW8" s="1">
        <f>[8]Bulgaria!AW$27</f>
        <v>0</v>
      </c>
      <c r="AX8" s="1">
        <f>[8]Bulgaria!AX$27</f>
        <v>0</v>
      </c>
      <c r="AY8" s="1">
        <f>[8]Bulgaria!AY$27</f>
        <v>0.9</v>
      </c>
      <c r="AZ8" s="1">
        <f>[8]Bulgaria!AZ$27</f>
        <v>0</v>
      </c>
      <c r="BA8" s="1">
        <f>[8]Bulgaria!BA$27</f>
        <v>0</v>
      </c>
      <c r="BB8" s="1">
        <f>[8]Bulgaria!BB$27</f>
        <v>0</v>
      </c>
      <c r="BC8" s="1">
        <f>[8]Bulgaria!BC$27</f>
        <v>0</v>
      </c>
      <c r="BD8" s="1">
        <f>[8]Bulgaria!BD$27</f>
        <v>0</v>
      </c>
      <c r="BE8" s="1">
        <f>[8]Bulgaria!BE$27</f>
        <v>0</v>
      </c>
      <c r="BF8" s="1">
        <f>[8]Bulgaria!BF$27</f>
        <v>0</v>
      </c>
      <c r="BG8" s="1">
        <f>[8]Bulgaria!BG$27</f>
        <v>0</v>
      </c>
      <c r="BH8" s="1">
        <f>[8]Bulgaria!BH$27</f>
        <v>0</v>
      </c>
      <c r="BI8" s="1">
        <f>[8]Bulgaria!BI$27</f>
        <v>0</v>
      </c>
      <c r="BJ8" s="1">
        <f>[8]Bulgaria!BJ$27</f>
        <v>0</v>
      </c>
      <c r="BK8" s="1">
        <f>[8]Bulgaria!BK$27</f>
        <v>0</v>
      </c>
      <c r="BL8" s="1">
        <f>[8]Bulgaria!BL$27</f>
        <v>0</v>
      </c>
      <c r="BM8" s="1">
        <f>[8]Bulgaria!BM$27</f>
        <v>0</v>
      </c>
      <c r="BN8" s="1">
        <f>[8]Bulgaria!BN$27</f>
        <v>0</v>
      </c>
      <c r="BO8" s="1">
        <f>[8]Bulgaria!BO$27</f>
        <v>0</v>
      </c>
      <c r="BP8" s="1">
        <f>[8]Bulgaria!BP$27</f>
        <v>0</v>
      </c>
      <c r="BQ8" s="1">
        <f>[8]Bulgaria!BQ$27</f>
        <v>0</v>
      </c>
      <c r="BR8" s="1">
        <f>[8]Bulgaria!BR$27</f>
        <v>0</v>
      </c>
      <c r="BS8" s="1">
        <f>[8]Bulgaria!BS$27</f>
        <v>0</v>
      </c>
      <c r="BT8" s="1">
        <f>[8]Bulgaria!BT$27</f>
        <v>0</v>
      </c>
      <c r="BU8" s="1">
        <f>[8]Bulgaria!BU$27</f>
        <v>0</v>
      </c>
      <c r="BV8" s="1">
        <f>[8]Bulgaria!BV$27</f>
        <v>0</v>
      </c>
      <c r="BW8" s="1">
        <f>[8]Bulgaria!BW$27</f>
        <v>0</v>
      </c>
      <c r="BX8" s="1">
        <f>[8]Bulgaria!BX$27</f>
        <v>0</v>
      </c>
      <c r="BY8" s="1">
        <f>[8]Bulgaria!BY$27</f>
        <v>0</v>
      </c>
      <c r="BZ8" s="1">
        <f>[8]Bulgaria!BZ$27</f>
        <v>0</v>
      </c>
      <c r="CA8" s="1">
        <f>[8]Bulgaria!CA$27</f>
        <v>0</v>
      </c>
      <c r="CB8" s="1">
        <f>[8]Bulgaria!CB$27</f>
        <v>0</v>
      </c>
      <c r="CC8" s="1">
        <f>[8]Bulgaria!CC$27</f>
        <v>0</v>
      </c>
      <c r="CD8" s="1">
        <f>[8]Bulgaria!CD$27</f>
        <v>0</v>
      </c>
      <c r="CE8" s="1">
        <f>[8]Bulgaria!CE$27</f>
        <v>0</v>
      </c>
      <c r="CF8" s="1">
        <f>[8]Bulgaria!CF$27</f>
        <v>0</v>
      </c>
      <c r="CG8" s="1">
        <f>[8]Bulgaria!CG$27</f>
        <v>0</v>
      </c>
      <c r="CH8" s="1">
        <f>[8]Bulgaria!CH$27</f>
        <v>0</v>
      </c>
      <c r="CI8" s="1">
        <f>[8]Bulgaria!CI$27</f>
        <v>0.5</v>
      </c>
      <c r="CJ8" s="1">
        <f>[8]Bulgaria!CJ$27</f>
        <v>0</v>
      </c>
      <c r="CK8" s="1">
        <f>[8]Bulgaria!CK$27</f>
        <v>0</v>
      </c>
      <c r="CL8" s="1">
        <f>[8]Bulgaria!CL$27</f>
        <v>0</v>
      </c>
      <c r="CM8" s="1">
        <f>[8]Bulgaria!CM$27</f>
        <v>0</v>
      </c>
      <c r="CN8" s="1">
        <f>[8]Bulgaria!CN$27</f>
        <v>0</v>
      </c>
      <c r="CO8" s="1">
        <f>[8]Bulgaria!CO$27</f>
        <v>0</v>
      </c>
      <c r="CP8" s="1">
        <f>[8]Bulgaria!CP$27</f>
        <v>0</v>
      </c>
      <c r="CQ8" s="1">
        <f>[8]Bulgaria!CQ$27</f>
        <v>0</v>
      </c>
      <c r="CR8" s="1">
        <f>[8]Bulgaria!CR$27</f>
        <v>0</v>
      </c>
      <c r="CS8" s="1">
        <f>[8]Bulgaria!CS$27</f>
        <v>0</v>
      </c>
      <c r="CT8" s="1">
        <f>[8]Bulgaria!CT$27</f>
        <v>0</v>
      </c>
      <c r="CU8" s="1">
        <f>[8]Bulgaria!CU$27</f>
        <v>0</v>
      </c>
      <c r="CV8" s="1">
        <f>[8]Bulgaria!CV$27</f>
        <v>0</v>
      </c>
      <c r="CW8" s="1">
        <f>[8]Bulgaria!CW$27</f>
        <v>0</v>
      </c>
      <c r="CX8" s="1">
        <f>[8]Bulgaria!CX$27</f>
        <v>0</v>
      </c>
      <c r="CY8" s="1">
        <f>[8]Bulgaria!CY$27</f>
        <v>0</v>
      </c>
      <c r="CZ8" s="1">
        <f>[8]Bulgaria!CZ$27</f>
        <v>0</v>
      </c>
      <c r="DA8" s="1">
        <f>[8]Bulgaria!DA$27</f>
        <v>0</v>
      </c>
      <c r="DB8" s="1">
        <f>[8]Bulgaria!DB$27</f>
        <v>0.9</v>
      </c>
      <c r="DC8" s="1">
        <f>[8]Bulgaria!DC$27</f>
        <v>0</v>
      </c>
      <c r="DD8" s="1">
        <f>[8]Bulgaria!DD$27</f>
        <v>0</v>
      </c>
      <c r="DE8" s="1">
        <f>[8]Bulgaria!DE$27</f>
        <v>0</v>
      </c>
      <c r="DF8" s="1">
        <f>[8]Bulgaria!DF$27</f>
        <v>0</v>
      </c>
      <c r="DG8" s="1">
        <f>[8]Bulgaria!DG$27</f>
        <v>0</v>
      </c>
      <c r="DH8" s="1">
        <f>[8]Bulgaria!DH$27</f>
        <v>0</v>
      </c>
      <c r="DI8" s="1">
        <f>[8]Bulgaria!DI$27</f>
        <v>0</v>
      </c>
      <c r="DJ8" s="1">
        <f>[8]Bulgaria!DJ$27</f>
        <v>0</v>
      </c>
      <c r="DK8" s="1">
        <f>[8]Bulgaria!DK$27</f>
        <v>0</v>
      </c>
      <c r="DL8" s="1">
        <f>[8]Bulgaria!DL$27</f>
        <v>0.9</v>
      </c>
      <c r="DM8" s="1">
        <f>[8]Bulgaria!DM$27</f>
        <v>0</v>
      </c>
      <c r="DN8" s="1">
        <f>[8]Bulgaria!DN$27</f>
        <v>0</v>
      </c>
      <c r="DO8" s="1">
        <f>[8]Bulgaria!DO$27</f>
        <v>0</v>
      </c>
      <c r="DP8" s="1">
        <f>[8]Bulgaria!DP$27</f>
        <v>0</v>
      </c>
      <c r="DQ8" s="1">
        <f>[8]Bulgaria!DQ$27</f>
        <v>0</v>
      </c>
      <c r="DR8" s="1">
        <f>[8]Bulgaria!DR$27</f>
        <v>0</v>
      </c>
      <c r="DS8" s="1">
        <f>[8]Bulgaria!DS$27</f>
        <v>0</v>
      </c>
      <c r="DT8" s="1">
        <f>[8]Bulgaria!DT$27</f>
        <v>0.43200000000000005</v>
      </c>
      <c r="DU8" s="1">
        <f>[8]Bulgaria!DU$27</f>
        <v>0</v>
      </c>
      <c r="DV8" s="1">
        <f>[8]Bulgaria!DV$27</f>
        <v>0</v>
      </c>
      <c r="DW8" s="1">
        <f>[8]Bulgaria!DW$27</f>
        <v>0</v>
      </c>
      <c r="DX8" s="1">
        <f>[8]Bulgaria!DX$27</f>
        <v>0</v>
      </c>
      <c r="DY8" s="1">
        <f>[8]Bulgaria!DY$27</f>
        <v>0</v>
      </c>
      <c r="DZ8" s="1">
        <f>[8]Bulgaria!DZ$27</f>
        <v>0</v>
      </c>
      <c r="EA8" s="1">
        <f>[8]Bulgaria!EA$27</f>
        <v>0</v>
      </c>
      <c r="EB8" s="1">
        <f>[8]Bulgaria!EB$27</f>
        <v>0</v>
      </c>
      <c r="EC8" s="1">
        <f>[8]Bulgaria!EC$27</f>
        <v>0</v>
      </c>
      <c r="ED8" s="1">
        <f>[8]Bulgaria!ED$27</f>
        <v>0</v>
      </c>
      <c r="EE8" s="1">
        <f>[8]Bulgaria!EE$27</f>
        <v>0</v>
      </c>
      <c r="EF8" s="1">
        <f>[8]Bulgaria!EF$27</f>
        <v>0</v>
      </c>
      <c r="EG8" s="1">
        <f>[8]Bulgaria!EG$27</f>
        <v>0</v>
      </c>
      <c r="EH8" s="1">
        <f>[8]Bulgaria!EH$27</f>
        <v>0</v>
      </c>
      <c r="EI8" s="1">
        <f>[8]Bulgaria!EI$27</f>
        <v>0</v>
      </c>
      <c r="EJ8" s="1">
        <f>[8]Bulgaria!EJ$27</f>
        <v>0</v>
      </c>
      <c r="EK8" s="1">
        <f>[8]Bulgaria!EK$27</f>
        <v>0</v>
      </c>
      <c r="EL8" s="1">
        <f>[8]Bulgaria!EL$27</f>
        <v>0</v>
      </c>
      <c r="EM8" s="1">
        <f>[8]Bulgaria!EM$27</f>
        <v>0</v>
      </c>
      <c r="EN8" s="1">
        <f>[8]Bulgaria!EN$27</f>
        <v>0</v>
      </c>
      <c r="EO8" s="1">
        <f>[8]Bulgaria!EO$27</f>
        <v>0</v>
      </c>
      <c r="EP8" s="1">
        <f>[8]Bulgaria!EP$27</f>
        <v>0.43200000000000005</v>
      </c>
      <c r="EQ8" s="1">
        <f>[8]Bulgaria!EQ$27</f>
        <v>0</v>
      </c>
      <c r="ER8" s="1">
        <f>[8]Bulgaria!ER$27</f>
        <v>0</v>
      </c>
      <c r="ES8" s="1">
        <f>[8]Bulgaria!ES$27</f>
        <v>0</v>
      </c>
      <c r="ET8" s="1">
        <f>[8]Bulgaria!ET$27</f>
        <v>0</v>
      </c>
      <c r="EU8" s="1">
        <f>[8]Bulgaria!EU$27</f>
        <v>0</v>
      </c>
      <c r="EV8" s="1">
        <f>[8]Bulgaria!EV$27</f>
        <v>0</v>
      </c>
      <c r="EW8" s="1">
        <f>[8]Bulgaria!EW$27</f>
        <v>0</v>
      </c>
      <c r="EX8" s="1">
        <f>[8]Bulgaria!EX$27</f>
        <v>0</v>
      </c>
      <c r="EY8" s="1">
        <f>[8]Bulgaria!EY$27</f>
        <v>0</v>
      </c>
      <c r="EZ8" s="1">
        <f>[8]Bulgaria!EZ$27</f>
        <v>0</v>
      </c>
      <c r="FA8" s="1">
        <f>[8]Bulgaria!FA$27</f>
        <v>0.43200000000000005</v>
      </c>
      <c r="FB8" s="1">
        <f>[8]Bulgaria!FB$27</f>
        <v>0</v>
      </c>
      <c r="FC8" s="1">
        <f>[8]Bulgaria!FC$27</f>
        <v>0</v>
      </c>
      <c r="FD8" s="1">
        <f>[8]Bulgaria!FD$27</f>
        <v>0</v>
      </c>
      <c r="FE8" s="1">
        <f>[8]Bulgaria!FE$27</f>
        <v>0</v>
      </c>
      <c r="FF8" s="1">
        <f>[8]Bulgaria!FF$27</f>
        <v>0</v>
      </c>
      <c r="FG8" s="1">
        <f>[8]Bulgaria!FG$27</f>
        <v>0</v>
      </c>
      <c r="FH8" s="1">
        <f>[8]Bulgaria!FH$27</f>
        <v>0</v>
      </c>
      <c r="FI8" s="1">
        <f>[8]Bulgaria!FI$27</f>
        <v>0</v>
      </c>
      <c r="FJ8" s="1">
        <f>[8]Bulgaria!FJ$27</f>
        <v>0</v>
      </c>
      <c r="FK8" s="1">
        <f>[8]Bulgaria!FK$27</f>
        <v>0</v>
      </c>
      <c r="FL8" s="1">
        <f>[8]Bulgaria!FL$27</f>
        <v>0</v>
      </c>
      <c r="FM8" s="1">
        <f>[8]Bulgaria!FM$27</f>
        <v>0</v>
      </c>
      <c r="FN8" s="1">
        <f>[8]Bulgaria!FN$27</f>
        <v>0</v>
      </c>
      <c r="FO8" s="1">
        <f>[8]Bulgaria!FO$27</f>
        <v>0</v>
      </c>
      <c r="FP8" s="1">
        <f>[8]Bulgaria!FP$27</f>
        <v>0</v>
      </c>
      <c r="FQ8" s="1">
        <f>[8]Bulgaria!FQ$27</f>
        <v>0</v>
      </c>
      <c r="FR8" s="1">
        <f>[8]Bulgaria!FR$27</f>
        <v>0</v>
      </c>
      <c r="FS8" s="1">
        <f>[8]Bulgaria!FS$27</f>
        <v>0</v>
      </c>
      <c r="FT8" s="1">
        <f>[8]Bulgaria!FT$27</f>
        <v>0</v>
      </c>
      <c r="FU8" s="1">
        <f>[8]Bulgaria!FU$27</f>
        <v>0</v>
      </c>
      <c r="FV8" s="1">
        <f>[8]Bulgaria!FV$27</f>
        <v>0</v>
      </c>
      <c r="FW8" s="1">
        <f>[8]Bulgaria!FW$27</f>
        <v>0</v>
      </c>
      <c r="FX8" s="1">
        <f>[8]Bulgaria!FX$27</f>
        <v>0</v>
      </c>
      <c r="FY8" s="1">
        <f>[8]Bulgaria!FY$27</f>
        <v>0</v>
      </c>
      <c r="FZ8" s="7">
        <f>SUM($B8:FY8)</f>
        <v>4.4960000000000004</v>
      </c>
    </row>
    <row r="9" spans="1:182">
      <c r="A9" t="s">
        <v>40</v>
      </c>
      <c r="B9" s="1">
        <f>[8]Croatia!B$27</f>
        <v>0</v>
      </c>
      <c r="C9" s="1">
        <f>[8]Croatia!C$27</f>
        <v>0</v>
      </c>
      <c r="D9" s="1">
        <f>[8]Croatia!D$27</f>
        <v>0</v>
      </c>
      <c r="E9" s="1">
        <f>[8]Croatia!E$27</f>
        <v>0</v>
      </c>
      <c r="F9" s="1">
        <f>[8]Croatia!F$27</f>
        <v>0</v>
      </c>
      <c r="G9" s="1">
        <f>[8]Croatia!G$27</f>
        <v>0</v>
      </c>
      <c r="H9" s="1">
        <f>[8]Croatia!H$27</f>
        <v>0</v>
      </c>
      <c r="I9" s="1">
        <f>[8]Croatia!I$27</f>
        <v>0</v>
      </c>
      <c r="J9" s="1">
        <f>[8]Croatia!J$27</f>
        <v>0</v>
      </c>
      <c r="K9" s="1">
        <f>[8]Croatia!K$27</f>
        <v>0</v>
      </c>
      <c r="L9" s="1">
        <f>[8]Croatia!L$27</f>
        <v>0</v>
      </c>
      <c r="M9" s="1">
        <f>[8]Croatia!M$27</f>
        <v>0</v>
      </c>
      <c r="N9" s="1">
        <f>[8]Croatia!N$27</f>
        <v>0</v>
      </c>
      <c r="O9" s="1">
        <f>[8]Croatia!O$27</f>
        <v>0</v>
      </c>
      <c r="P9" s="1">
        <f>[8]Croatia!P$27</f>
        <v>0</v>
      </c>
      <c r="Q9" s="1">
        <f>[8]Croatia!Q$27</f>
        <v>0</v>
      </c>
      <c r="R9" s="1">
        <f>[8]Croatia!R$27</f>
        <v>0</v>
      </c>
      <c r="S9" s="1">
        <f>[8]Croatia!S$27</f>
        <v>0</v>
      </c>
      <c r="T9" s="1">
        <f>[8]Croatia!T$27</f>
        <v>0</v>
      </c>
      <c r="U9" s="1">
        <f>[8]Croatia!U$27</f>
        <v>0</v>
      </c>
      <c r="V9" s="1">
        <f>[8]Croatia!V$27</f>
        <v>0</v>
      </c>
      <c r="W9" s="1">
        <f>[8]Croatia!W$27</f>
        <v>0</v>
      </c>
      <c r="X9" s="1">
        <f>[8]Croatia!X$27</f>
        <v>0</v>
      </c>
      <c r="Y9" s="1">
        <f>[8]Croatia!Y$27</f>
        <v>0</v>
      </c>
      <c r="Z9" s="1">
        <f>[8]Croatia!Z$27</f>
        <v>0</v>
      </c>
      <c r="AA9" s="1">
        <f>[8]Croatia!AA$27</f>
        <v>0</v>
      </c>
      <c r="AB9" s="1">
        <f>[8]Croatia!AB$27</f>
        <v>0</v>
      </c>
      <c r="AC9" s="1">
        <f>[8]Croatia!AC$27</f>
        <v>0</v>
      </c>
      <c r="AD9" s="1">
        <f>[8]Croatia!AD$27</f>
        <v>0</v>
      </c>
      <c r="AE9" s="1">
        <f>[8]Croatia!AE$27</f>
        <v>0</v>
      </c>
      <c r="AF9" s="1">
        <f>[8]Croatia!AF$27</f>
        <v>0</v>
      </c>
      <c r="AG9" s="1">
        <f>[8]Croatia!AG$27</f>
        <v>0</v>
      </c>
      <c r="AH9" s="1">
        <f>[8]Croatia!AH$27</f>
        <v>0</v>
      </c>
      <c r="AI9" s="1">
        <f>[8]Croatia!AI$27</f>
        <v>0</v>
      </c>
      <c r="AJ9" s="1">
        <f>[8]Croatia!AJ$27</f>
        <v>0</v>
      </c>
      <c r="AK9" s="1">
        <f>[8]Croatia!AK$27</f>
        <v>0</v>
      </c>
      <c r="AL9" s="1">
        <f>[8]Croatia!AL$27</f>
        <v>0</v>
      </c>
      <c r="AM9" s="1">
        <f>[8]Croatia!AM$27</f>
        <v>0</v>
      </c>
      <c r="AN9" s="1">
        <f>[8]Croatia!AN$27</f>
        <v>0</v>
      </c>
      <c r="AO9" s="1">
        <f>[8]Croatia!AO$27</f>
        <v>0</v>
      </c>
      <c r="AP9" s="1">
        <f>[8]Croatia!AP$27</f>
        <v>0</v>
      </c>
      <c r="AQ9" s="1">
        <f>[8]Croatia!AQ$27</f>
        <v>0</v>
      </c>
      <c r="AR9" s="1">
        <f>[8]Croatia!AR$27</f>
        <v>0</v>
      </c>
      <c r="AS9" s="1">
        <f>[8]Croatia!AS$27</f>
        <v>0</v>
      </c>
      <c r="AT9" s="1">
        <f>[8]Croatia!AT$27</f>
        <v>0</v>
      </c>
      <c r="AU9" s="1">
        <f>[8]Croatia!AU$27</f>
        <v>0</v>
      </c>
      <c r="AV9" s="1">
        <f>[8]Croatia!AV$27</f>
        <v>0</v>
      </c>
      <c r="AW9" s="1">
        <f>[8]Croatia!AW$27</f>
        <v>0</v>
      </c>
      <c r="AX9" s="1">
        <f>[8]Croatia!AX$27</f>
        <v>0</v>
      </c>
      <c r="AY9" s="1">
        <f>[8]Croatia!AY$27</f>
        <v>0</v>
      </c>
      <c r="AZ9" s="1">
        <f>[8]Croatia!AZ$27</f>
        <v>0</v>
      </c>
      <c r="BA9" s="1">
        <f>[8]Croatia!BA$27</f>
        <v>0</v>
      </c>
      <c r="BB9" s="1">
        <f>[8]Croatia!BB$27</f>
        <v>0</v>
      </c>
      <c r="BC9" s="1">
        <f>[8]Croatia!BC$27</f>
        <v>0</v>
      </c>
      <c r="BD9" s="1">
        <f>[8]Croatia!BD$27</f>
        <v>0</v>
      </c>
      <c r="BE9" s="1">
        <f>[8]Croatia!BE$27</f>
        <v>0</v>
      </c>
      <c r="BF9" s="1">
        <f>[8]Croatia!BF$27</f>
        <v>0</v>
      </c>
      <c r="BG9" s="1">
        <f>[8]Croatia!BG$27</f>
        <v>0</v>
      </c>
      <c r="BH9" s="1">
        <f>[8]Croatia!BH$27</f>
        <v>0</v>
      </c>
      <c r="BI9" s="1">
        <f>[8]Croatia!BI$27</f>
        <v>0</v>
      </c>
      <c r="BJ9" s="1">
        <f>[8]Croatia!BJ$27</f>
        <v>0</v>
      </c>
      <c r="BK9" s="1">
        <f>[8]Croatia!BK$27</f>
        <v>0</v>
      </c>
      <c r="BL9" s="1">
        <f>[8]Croatia!BL$27</f>
        <v>0</v>
      </c>
      <c r="BM9" s="1">
        <f>[8]Croatia!BM$27</f>
        <v>0</v>
      </c>
      <c r="BN9" s="1">
        <f>[8]Croatia!BN$27</f>
        <v>0</v>
      </c>
      <c r="BO9" s="1">
        <f>[8]Croatia!BO$27</f>
        <v>0</v>
      </c>
      <c r="BP9" s="1">
        <f>[8]Croatia!BP$27</f>
        <v>0</v>
      </c>
      <c r="BQ9" s="1">
        <f>[8]Croatia!BQ$27</f>
        <v>0</v>
      </c>
      <c r="BR9" s="1">
        <f>[8]Croatia!BR$27</f>
        <v>0</v>
      </c>
      <c r="BS9" s="1">
        <f>[8]Croatia!BS$27</f>
        <v>0</v>
      </c>
      <c r="BT9" s="1">
        <f>[8]Croatia!BT$27</f>
        <v>0</v>
      </c>
      <c r="BU9" s="1">
        <f>[8]Croatia!BU$27</f>
        <v>0</v>
      </c>
      <c r="BV9" s="1">
        <f>[8]Croatia!BV$27</f>
        <v>0</v>
      </c>
      <c r="BW9" s="1">
        <f>[8]Croatia!BW$27</f>
        <v>0</v>
      </c>
      <c r="BX9" s="1">
        <f>[8]Croatia!BX$27</f>
        <v>0</v>
      </c>
      <c r="BY9" s="1">
        <f>[8]Croatia!BY$27</f>
        <v>0</v>
      </c>
      <c r="BZ9" s="1">
        <f>[8]Croatia!BZ$27</f>
        <v>0</v>
      </c>
      <c r="CA9" s="1">
        <f>[8]Croatia!CA$27</f>
        <v>0</v>
      </c>
      <c r="CB9" s="1">
        <f>[8]Croatia!CB$27</f>
        <v>0</v>
      </c>
      <c r="CC9" s="1">
        <f>[8]Croatia!CC$27</f>
        <v>0</v>
      </c>
      <c r="CD9" s="1">
        <f>[8]Croatia!CD$27</f>
        <v>0</v>
      </c>
      <c r="CE9" s="1">
        <f>[8]Croatia!CE$27</f>
        <v>0</v>
      </c>
      <c r="CF9" s="1">
        <f>[8]Croatia!CF$27</f>
        <v>0</v>
      </c>
      <c r="CG9" s="1">
        <f>[8]Croatia!CG$27</f>
        <v>0</v>
      </c>
      <c r="CH9" s="1">
        <f>[8]Croatia!CH$27</f>
        <v>0</v>
      </c>
      <c r="CI9" s="1">
        <f>[8]Croatia!CI$27</f>
        <v>0</v>
      </c>
      <c r="CJ9" s="1">
        <f>[8]Croatia!CJ$27</f>
        <v>0</v>
      </c>
      <c r="CK9" s="1">
        <f>[8]Croatia!CK$27</f>
        <v>0</v>
      </c>
      <c r="CL9" s="1">
        <f>[8]Croatia!CL$27</f>
        <v>0</v>
      </c>
      <c r="CM9" s="1">
        <f>[8]Croatia!CM$27</f>
        <v>0</v>
      </c>
      <c r="CN9" s="1">
        <f>[8]Croatia!CN$27</f>
        <v>0</v>
      </c>
      <c r="CO9" s="1">
        <f>[8]Croatia!CO$27</f>
        <v>0</v>
      </c>
      <c r="CP9" s="1">
        <f>[8]Croatia!CP$27</f>
        <v>0</v>
      </c>
      <c r="CQ9" s="1">
        <f>[8]Croatia!CQ$27</f>
        <v>0</v>
      </c>
      <c r="CR9" s="1">
        <f>[8]Croatia!CR$27</f>
        <v>0</v>
      </c>
      <c r="CS9" s="1">
        <f>[8]Croatia!CS$27</f>
        <v>0</v>
      </c>
      <c r="CT9" s="1">
        <f>[8]Croatia!CT$27</f>
        <v>0</v>
      </c>
      <c r="CU9" s="1">
        <f>[8]Croatia!CU$27</f>
        <v>0</v>
      </c>
      <c r="CV9" s="1">
        <f>[8]Croatia!CV$27</f>
        <v>0</v>
      </c>
      <c r="CW9" s="1">
        <f>[8]Croatia!CW$27</f>
        <v>0</v>
      </c>
      <c r="CX9" s="1">
        <f>[8]Croatia!CX$27</f>
        <v>0</v>
      </c>
      <c r="CY9" s="1">
        <f>[8]Croatia!CY$27</f>
        <v>0</v>
      </c>
      <c r="CZ9" s="1">
        <f>[8]Croatia!CZ$27</f>
        <v>0</v>
      </c>
      <c r="DA9" s="1">
        <f>[8]Croatia!DA$27</f>
        <v>0</v>
      </c>
      <c r="DB9" s="1">
        <f>[8]Croatia!DB$27</f>
        <v>0</v>
      </c>
      <c r="DC9" s="1">
        <f>[8]Croatia!DC$27</f>
        <v>0</v>
      </c>
      <c r="DD9" s="1">
        <f>[8]Croatia!DD$27</f>
        <v>0</v>
      </c>
      <c r="DE9" s="1">
        <f>[8]Croatia!DE$27</f>
        <v>0</v>
      </c>
      <c r="DF9" s="1">
        <f>[8]Croatia!DF$27</f>
        <v>0</v>
      </c>
      <c r="DG9" s="1">
        <f>[8]Croatia!DG$27</f>
        <v>0</v>
      </c>
      <c r="DH9" s="1">
        <f>[8]Croatia!DH$27</f>
        <v>0</v>
      </c>
      <c r="DI9" s="1">
        <f>[8]Croatia!DI$27</f>
        <v>0</v>
      </c>
      <c r="DJ9" s="1">
        <f>[8]Croatia!DJ$27</f>
        <v>0</v>
      </c>
      <c r="DK9" s="1">
        <f>[8]Croatia!DK$27</f>
        <v>0</v>
      </c>
      <c r="DL9" s="1">
        <f>[8]Croatia!DL$27</f>
        <v>0</v>
      </c>
      <c r="DM9" s="1">
        <f>[8]Croatia!DM$27</f>
        <v>0</v>
      </c>
      <c r="DN9" s="1">
        <f>[8]Croatia!DN$27</f>
        <v>0</v>
      </c>
      <c r="DO9" s="1">
        <f>[8]Croatia!DO$27</f>
        <v>0</v>
      </c>
      <c r="DP9" s="1">
        <f>[8]Croatia!DP$27</f>
        <v>0</v>
      </c>
      <c r="DQ9" s="1">
        <f>[8]Croatia!DQ$27</f>
        <v>0</v>
      </c>
      <c r="DR9" s="1">
        <f>[8]Croatia!DR$27</f>
        <v>0</v>
      </c>
      <c r="DS9" s="1">
        <f>[8]Croatia!DS$27</f>
        <v>0</v>
      </c>
      <c r="DT9" s="1">
        <f>[8]Croatia!DT$27</f>
        <v>0</v>
      </c>
      <c r="DU9" s="1">
        <f>[8]Croatia!DU$27</f>
        <v>0</v>
      </c>
      <c r="DV9" s="1">
        <f>[8]Croatia!DV$27</f>
        <v>0</v>
      </c>
      <c r="DW9" s="1">
        <f>[8]Croatia!DW$27</f>
        <v>0</v>
      </c>
      <c r="DX9" s="1">
        <f>[8]Croatia!DX$27</f>
        <v>0</v>
      </c>
      <c r="DY9" s="1">
        <f>[8]Croatia!DY$27</f>
        <v>0</v>
      </c>
      <c r="DZ9" s="1">
        <f>[8]Croatia!DZ$27</f>
        <v>0</v>
      </c>
      <c r="EA9" s="1">
        <f>[8]Croatia!EA$27</f>
        <v>0</v>
      </c>
      <c r="EB9" s="1">
        <f>[8]Croatia!EB$27</f>
        <v>0</v>
      </c>
      <c r="EC9" s="1">
        <f>[8]Croatia!EC$27</f>
        <v>0</v>
      </c>
      <c r="ED9" s="1">
        <f>[8]Croatia!ED$27</f>
        <v>0</v>
      </c>
      <c r="EE9" s="1">
        <f>[8]Croatia!EE$27</f>
        <v>0</v>
      </c>
      <c r="EF9" s="1">
        <f>[8]Croatia!EF$27</f>
        <v>0</v>
      </c>
      <c r="EG9" s="1">
        <f>[8]Croatia!EG$27</f>
        <v>0</v>
      </c>
      <c r="EH9" s="1">
        <f>[8]Croatia!EH$27</f>
        <v>0</v>
      </c>
      <c r="EI9" s="1">
        <f>[8]Croatia!EI$27</f>
        <v>0</v>
      </c>
      <c r="EJ9" s="1">
        <f>[8]Croatia!EJ$27</f>
        <v>0</v>
      </c>
      <c r="EK9" s="1">
        <f>[8]Croatia!EK$27</f>
        <v>0</v>
      </c>
      <c r="EL9" s="1">
        <f>[8]Croatia!EL$27</f>
        <v>0</v>
      </c>
      <c r="EM9" s="1">
        <f>[8]Croatia!EM$27</f>
        <v>0</v>
      </c>
      <c r="EN9" s="1">
        <f>[8]Croatia!EN$27</f>
        <v>0</v>
      </c>
      <c r="EO9" s="1">
        <f>[8]Croatia!EO$27</f>
        <v>0</v>
      </c>
      <c r="EP9" s="1">
        <f>[8]Croatia!EP$27</f>
        <v>0</v>
      </c>
      <c r="EQ9" s="1">
        <f>[8]Croatia!EQ$27</f>
        <v>0</v>
      </c>
      <c r="ER9" s="1">
        <f>[8]Croatia!ER$27</f>
        <v>0</v>
      </c>
      <c r="ES9" s="1">
        <f>[8]Croatia!ES$27</f>
        <v>0</v>
      </c>
      <c r="ET9" s="1">
        <f>[8]Croatia!ET$27</f>
        <v>0</v>
      </c>
      <c r="EU9" s="1">
        <f>[8]Croatia!EU$27</f>
        <v>0</v>
      </c>
      <c r="EV9" s="1">
        <f>[8]Croatia!EV$27</f>
        <v>0</v>
      </c>
      <c r="EW9" s="1">
        <f>[8]Croatia!EW$27</f>
        <v>0</v>
      </c>
      <c r="EX9" s="1">
        <f>[8]Croatia!EX$27</f>
        <v>0</v>
      </c>
      <c r="EY9" s="1">
        <f>[8]Croatia!EY$27</f>
        <v>0</v>
      </c>
      <c r="EZ9" s="1">
        <f>[8]Croatia!EZ$27</f>
        <v>0</v>
      </c>
      <c r="FA9" s="1">
        <f>[8]Croatia!FA$27</f>
        <v>0</v>
      </c>
      <c r="FB9" s="1">
        <f>[8]Croatia!FB$27</f>
        <v>0</v>
      </c>
      <c r="FC9" s="1">
        <f>[8]Croatia!FC$27</f>
        <v>0</v>
      </c>
      <c r="FD9" s="1">
        <f>[8]Croatia!FD$27</f>
        <v>0</v>
      </c>
      <c r="FE9" s="1">
        <f>[8]Croatia!FE$27</f>
        <v>8.9999999999999993E-3</v>
      </c>
      <c r="FF9" s="1">
        <f>[8]Croatia!FF$27</f>
        <v>0</v>
      </c>
      <c r="FG9" s="1">
        <f>[8]Croatia!FG$27</f>
        <v>0</v>
      </c>
      <c r="FH9" s="1">
        <f>[8]Croatia!FH$27</f>
        <v>0</v>
      </c>
      <c r="FI9" s="1">
        <f>[8]Croatia!FI$27</f>
        <v>0</v>
      </c>
      <c r="FJ9" s="1">
        <f>[8]Croatia!FJ$27</f>
        <v>0</v>
      </c>
      <c r="FK9" s="1">
        <f>[8]Croatia!FK$27</f>
        <v>0</v>
      </c>
      <c r="FL9" s="1">
        <f>[8]Croatia!FL$27</f>
        <v>0</v>
      </c>
      <c r="FM9" s="1">
        <f>[8]Croatia!FM$27</f>
        <v>0</v>
      </c>
      <c r="FN9" s="1">
        <f>[8]Croatia!FN$27</f>
        <v>0</v>
      </c>
      <c r="FO9" s="1">
        <f>[8]Croatia!FO$27</f>
        <v>0</v>
      </c>
      <c r="FP9" s="1">
        <f>[8]Croatia!FP$27</f>
        <v>0</v>
      </c>
      <c r="FQ9" s="1">
        <f>[8]Croatia!FQ$27</f>
        <v>1.7000000000000001E-2</v>
      </c>
      <c r="FR9" s="1">
        <f>[8]Croatia!FR$27</f>
        <v>0</v>
      </c>
      <c r="FS9" s="1">
        <f>[8]Croatia!FS$27</f>
        <v>0</v>
      </c>
      <c r="FT9" s="1">
        <f>[8]Croatia!FT$27</f>
        <v>0</v>
      </c>
      <c r="FU9" s="1">
        <f>[8]Croatia!FU$27</f>
        <v>0</v>
      </c>
      <c r="FV9" s="1">
        <f>[8]Croatia!FV$27</f>
        <v>0</v>
      </c>
      <c r="FW9" s="1">
        <f>[8]Croatia!FW$27</f>
        <v>0</v>
      </c>
      <c r="FX9" s="1">
        <f>[8]Croatia!FX$27</f>
        <v>0</v>
      </c>
      <c r="FY9" s="1">
        <f>[8]Croatia!FY$27</f>
        <v>0</v>
      </c>
      <c r="FZ9" s="7">
        <f>SUM($B9:FY9)</f>
        <v>2.6000000000000002E-2</v>
      </c>
    </row>
    <row r="10" spans="1:182">
      <c r="A10" t="s">
        <v>41</v>
      </c>
      <c r="B10" s="1">
        <f>[8]Cyprus!B$27</f>
        <v>0</v>
      </c>
      <c r="C10" s="1">
        <f>[8]Cyprus!C$27</f>
        <v>0</v>
      </c>
      <c r="D10" s="1">
        <f>[8]Cyprus!D$27</f>
        <v>0</v>
      </c>
      <c r="E10" s="1">
        <f>[8]Cyprus!E$27</f>
        <v>0</v>
      </c>
      <c r="F10" s="1">
        <f>[8]Cyprus!F$27</f>
        <v>0</v>
      </c>
      <c r="G10" s="1">
        <f>[8]Cyprus!G$27</f>
        <v>0</v>
      </c>
      <c r="H10" s="1">
        <f>[8]Cyprus!H$27</f>
        <v>0</v>
      </c>
      <c r="I10" s="1">
        <f>[8]Cyprus!I$27</f>
        <v>0</v>
      </c>
      <c r="J10" s="1">
        <f>[8]Cyprus!J$27</f>
        <v>0</v>
      </c>
      <c r="K10" s="1">
        <f>[8]Cyprus!K$27</f>
        <v>0</v>
      </c>
      <c r="L10" s="1">
        <f>[8]Cyprus!L$27</f>
        <v>0</v>
      </c>
      <c r="M10" s="1">
        <f>[8]Cyprus!M$27</f>
        <v>0</v>
      </c>
      <c r="N10" s="1">
        <f>[8]Cyprus!N$27</f>
        <v>0</v>
      </c>
      <c r="O10" s="1">
        <f>[8]Cyprus!O$27</f>
        <v>0</v>
      </c>
      <c r="P10" s="1">
        <f>[8]Cyprus!P$27</f>
        <v>0</v>
      </c>
      <c r="Q10" s="1">
        <f>[8]Cyprus!Q$27</f>
        <v>0</v>
      </c>
      <c r="R10" s="1">
        <f>[8]Cyprus!R$27</f>
        <v>0</v>
      </c>
      <c r="S10" s="1">
        <f>[8]Cyprus!S$27</f>
        <v>0</v>
      </c>
      <c r="T10" s="1">
        <f>[8]Cyprus!T$27</f>
        <v>0</v>
      </c>
      <c r="U10" s="1">
        <f>[8]Cyprus!U$27</f>
        <v>0</v>
      </c>
      <c r="V10" s="1">
        <f>[8]Cyprus!V$27</f>
        <v>0</v>
      </c>
      <c r="W10" s="1">
        <f>[8]Cyprus!W$27</f>
        <v>0</v>
      </c>
      <c r="X10" s="1">
        <f>[8]Cyprus!X$27</f>
        <v>0</v>
      </c>
      <c r="Y10" s="1">
        <f>[8]Cyprus!Y$27</f>
        <v>0</v>
      </c>
      <c r="Z10" s="1">
        <f>[8]Cyprus!Z$27</f>
        <v>0</v>
      </c>
      <c r="AA10" s="1">
        <f>[8]Cyprus!AA$27</f>
        <v>0</v>
      </c>
      <c r="AB10" s="1">
        <f>[8]Cyprus!AB$27</f>
        <v>0</v>
      </c>
      <c r="AC10" s="1">
        <f>[8]Cyprus!AC$27</f>
        <v>0</v>
      </c>
      <c r="AD10" s="1">
        <f>[8]Cyprus!AD$27</f>
        <v>0</v>
      </c>
      <c r="AE10" s="1">
        <f>[8]Cyprus!AE$27</f>
        <v>0</v>
      </c>
      <c r="AF10" s="1">
        <f>[8]Cyprus!AF$27</f>
        <v>0</v>
      </c>
      <c r="AG10" s="1">
        <f>[8]Cyprus!AG$27</f>
        <v>0</v>
      </c>
      <c r="AH10" s="1">
        <f>[8]Cyprus!AH$27</f>
        <v>0</v>
      </c>
      <c r="AI10" s="1">
        <f>[8]Cyprus!AI$27</f>
        <v>0</v>
      </c>
      <c r="AJ10" s="1">
        <f>[8]Cyprus!AJ$27</f>
        <v>0</v>
      </c>
      <c r="AK10" s="1">
        <f>[8]Cyprus!AK$27</f>
        <v>0</v>
      </c>
      <c r="AL10" s="1">
        <f>[8]Cyprus!AL$27</f>
        <v>0</v>
      </c>
      <c r="AM10" s="1">
        <f>[8]Cyprus!AM$27</f>
        <v>0</v>
      </c>
      <c r="AN10" s="1">
        <f>[8]Cyprus!AN$27</f>
        <v>0</v>
      </c>
      <c r="AO10" s="1">
        <f>[8]Cyprus!AO$27</f>
        <v>0</v>
      </c>
      <c r="AP10" s="1">
        <f>[8]Cyprus!AP$27</f>
        <v>0</v>
      </c>
      <c r="AQ10" s="1">
        <f>[8]Cyprus!AQ$27</f>
        <v>0</v>
      </c>
      <c r="AR10" s="1">
        <f>[8]Cyprus!AR$27</f>
        <v>0</v>
      </c>
      <c r="AS10" s="1">
        <f>[8]Cyprus!AS$27</f>
        <v>0</v>
      </c>
      <c r="AT10" s="1">
        <f>[8]Cyprus!AT$27</f>
        <v>0</v>
      </c>
      <c r="AU10" s="1">
        <f>[8]Cyprus!AU$27</f>
        <v>0</v>
      </c>
      <c r="AV10" s="1">
        <f>[8]Cyprus!AV$27</f>
        <v>0</v>
      </c>
      <c r="AW10" s="1">
        <f>[8]Cyprus!AW$27</f>
        <v>0</v>
      </c>
      <c r="AX10" s="1">
        <f>[8]Cyprus!AX$27</f>
        <v>0</v>
      </c>
      <c r="AY10" s="1">
        <f>[8]Cyprus!AY$27</f>
        <v>0</v>
      </c>
      <c r="AZ10" s="1">
        <f>[8]Cyprus!AZ$27</f>
        <v>0</v>
      </c>
      <c r="BA10" s="1">
        <f>[8]Cyprus!BA$27</f>
        <v>0</v>
      </c>
      <c r="BB10" s="1">
        <f>[8]Cyprus!BB$27</f>
        <v>0</v>
      </c>
      <c r="BC10" s="1">
        <f>[8]Cyprus!BC$27</f>
        <v>0</v>
      </c>
      <c r="BD10" s="1">
        <f>[8]Cyprus!BD$27</f>
        <v>0</v>
      </c>
      <c r="BE10" s="1">
        <f>[8]Cyprus!BE$27</f>
        <v>0</v>
      </c>
      <c r="BF10" s="1">
        <f>[8]Cyprus!BF$27</f>
        <v>0</v>
      </c>
      <c r="BG10" s="1">
        <f>[8]Cyprus!BG$27</f>
        <v>0</v>
      </c>
      <c r="BH10" s="1">
        <f>[8]Cyprus!BH$27</f>
        <v>0</v>
      </c>
      <c r="BI10" s="1">
        <f>[8]Cyprus!BI$27</f>
        <v>0</v>
      </c>
      <c r="BJ10" s="1">
        <f>[8]Cyprus!BJ$27</f>
        <v>0</v>
      </c>
      <c r="BK10" s="1">
        <f>[8]Cyprus!BK$27</f>
        <v>0</v>
      </c>
      <c r="BL10" s="1">
        <f>[8]Cyprus!BL$27</f>
        <v>0</v>
      </c>
      <c r="BM10" s="1">
        <f>[8]Cyprus!BM$27</f>
        <v>0</v>
      </c>
      <c r="BN10" s="1">
        <f>[8]Cyprus!BN$27</f>
        <v>0</v>
      </c>
      <c r="BO10" s="1">
        <f>[8]Cyprus!BO$27</f>
        <v>0</v>
      </c>
      <c r="BP10" s="1">
        <f>[8]Cyprus!BP$27</f>
        <v>0</v>
      </c>
      <c r="BQ10" s="1">
        <f>[8]Cyprus!BQ$27</f>
        <v>0</v>
      </c>
      <c r="BR10" s="1">
        <f>[8]Cyprus!BR$27</f>
        <v>0</v>
      </c>
      <c r="BS10" s="1">
        <f>[8]Cyprus!BS$27</f>
        <v>0</v>
      </c>
      <c r="BT10" s="1">
        <f>[8]Cyprus!BT$27</f>
        <v>0</v>
      </c>
      <c r="BU10" s="1">
        <f>[8]Cyprus!BU$27</f>
        <v>0</v>
      </c>
      <c r="BV10" s="1">
        <f>[8]Cyprus!BV$27</f>
        <v>0</v>
      </c>
      <c r="BW10" s="1">
        <f>[8]Cyprus!BW$27</f>
        <v>0</v>
      </c>
      <c r="BX10" s="1">
        <f>[8]Cyprus!BX$27</f>
        <v>0</v>
      </c>
      <c r="BY10" s="1">
        <f>[8]Cyprus!BY$27</f>
        <v>0</v>
      </c>
      <c r="BZ10" s="1">
        <f>[8]Cyprus!BZ$27</f>
        <v>0</v>
      </c>
      <c r="CA10" s="1">
        <f>[8]Cyprus!CA$27</f>
        <v>0</v>
      </c>
      <c r="CB10" s="1">
        <f>[8]Cyprus!CB$27</f>
        <v>0</v>
      </c>
      <c r="CC10" s="1">
        <f>[8]Cyprus!CC$27</f>
        <v>0</v>
      </c>
      <c r="CD10" s="1">
        <f>[8]Cyprus!CD$27</f>
        <v>0</v>
      </c>
      <c r="CE10" s="1">
        <f>[8]Cyprus!CE$27</f>
        <v>0</v>
      </c>
      <c r="CF10" s="1">
        <f>[8]Cyprus!CF$27</f>
        <v>0</v>
      </c>
      <c r="CG10" s="1">
        <f>[8]Cyprus!CG$27</f>
        <v>0</v>
      </c>
      <c r="CH10" s="1">
        <f>[8]Cyprus!CH$27</f>
        <v>0</v>
      </c>
      <c r="CI10" s="1">
        <f>[8]Cyprus!CI$27</f>
        <v>0</v>
      </c>
      <c r="CJ10" s="1">
        <f>[8]Cyprus!CJ$27</f>
        <v>0</v>
      </c>
      <c r="CK10" s="1">
        <f>[8]Cyprus!CK$27</f>
        <v>0</v>
      </c>
      <c r="CL10" s="1">
        <f>[8]Cyprus!CL$27</f>
        <v>0</v>
      </c>
      <c r="CM10" s="1">
        <f>[8]Cyprus!CM$27</f>
        <v>0</v>
      </c>
      <c r="CN10" s="1">
        <f>[8]Cyprus!CN$27</f>
        <v>0</v>
      </c>
      <c r="CO10" s="1">
        <f>[8]Cyprus!CO$27</f>
        <v>0</v>
      </c>
      <c r="CP10" s="1">
        <f>[8]Cyprus!CP$27</f>
        <v>0</v>
      </c>
      <c r="CQ10" s="1">
        <f>[8]Cyprus!CQ$27</f>
        <v>0</v>
      </c>
      <c r="CR10" s="1">
        <f>[8]Cyprus!CR$27</f>
        <v>0</v>
      </c>
      <c r="CS10" s="1">
        <f>[8]Cyprus!CS$27</f>
        <v>0</v>
      </c>
      <c r="CT10" s="1">
        <f>[8]Cyprus!CT$27</f>
        <v>0</v>
      </c>
      <c r="CU10" s="1">
        <f>[8]Cyprus!CU$27</f>
        <v>0</v>
      </c>
      <c r="CV10" s="1">
        <f>[8]Cyprus!CV$27</f>
        <v>0</v>
      </c>
      <c r="CW10" s="1">
        <f>[8]Cyprus!CW$27</f>
        <v>0</v>
      </c>
      <c r="CX10" s="1">
        <f>[8]Cyprus!CX$27</f>
        <v>0</v>
      </c>
      <c r="CY10" s="1">
        <f>[8]Cyprus!CY$27</f>
        <v>0</v>
      </c>
      <c r="CZ10" s="1">
        <f>[8]Cyprus!CZ$27</f>
        <v>0</v>
      </c>
      <c r="DA10" s="1">
        <f>[8]Cyprus!DA$27</f>
        <v>0</v>
      </c>
      <c r="DB10" s="1">
        <f>[8]Cyprus!DB$27</f>
        <v>0</v>
      </c>
      <c r="DC10" s="1">
        <f>[8]Cyprus!DC$27</f>
        <v>0</v>
      </c>
      <c r="DD10" s="1">
        <f>[8]Cyprus!DD$27</f>
        <v>0</v>
      </c>
      <c r="DE10" s="1">
        <f>[8]Cyprus!DE$27</f>
        <v>0</v>
      </c>
      <c r="DF10" s="1">
        <f>[8]Cyprus!DF$27</f>
        <v>0</v>
      </c>
      <c r="DG10" s="1">
        <f>[8]Cyprus!DG$27</f>
        <v>0</v>
      </c>
      <c r="DH10" s="1">
        <f>[8]Cyprus!DH$27</f>
        <v>0</v>
      </c>
      <c r="DI10" s="1">
        <f>[8]Cyprus!DI$27</f>
        <v>0</v>
      </c>
      <c r="DJ10" s="1">
        <f>[8]Cyprus!DJ$27</f>
        <v>0</v>
      </c>
      <c r="DK10" s="1">
        <f>[8]Cyprus!DK$27</f>
        <v>0</v>
      </c>
      <c r="DL10" s="1">
        <f>[8]Cyprus!DL$27</f>
        <v>0</v>
      </c>
      <c r="DM10" s="1">
        <f>[8]Cyprus!DM$27</f>
        <v>0</v>
      </c>
      <c r="DN10" s="1">
        <f>[8]Cyprus!DN$27</f>
        <v>0</v>
      </c>
      <c r="DO10" s="1">
        <f>[8]Cyprus!DO$27</f>
        <v>0</v>
      </c>
      <c r="DP10" s="1">
        <f>[8]Cyprus!DP$27</f>
        <v>0</v>
      </c>
      <c r="DQ10" s="1">
        <f>[8]Cyprus!DQ$27</f>
        <v>0</v>
      </c>
      <c r="DR10" s="1">
        <f>[8]Cyprus!DR$27</f>
        <v>0</v>
      </c>
      <c r="DS10" s="1">
        <f>[8]Cyprus!DS$27</f>
        <v>0</v>
      </c>
      <c r="DT10" s="1">
        <f>[8]Cyprus!DT$27</f>
        <v>0</v>
      </c>
      <c r="DU10" s="1">
        <f>[8]Cyprus!DU$27</f>
        <v>0</v>
      </c>
      <c r="DV10" s="1">
        <f>[8]Cyprus!DV$27</f>
        <v>0</v>
      </c>
      <c r="DW10" s="1">
        <f>[8]Cyprus!DW$27</f>
        <v>0</v>
      </c>
      <c r="DX10" s="1">
        <f>[8]Cyprus!DX$27</f>
        <v>0</v>
      </c>
      <c r="DY10" s="1">
        <f>[8]Cyprus!DY$27</f>
        <v>0</v>
      </c>
      <c r="DZ10" s="1">
        <f>[8]Cyprus!DZ$27</f>
        <v>0</v>
      </c>
      <c r="EA10" s="1">
        <f>[8]Cyprus!EA$27</f>
        <v>0</v>
      </c>
      <c r="EB10" s="1">
        <f>[8]Cyprus!EB$27</f>
        <v>0</v>
      </c>
      <c r="EC10" s="1">
        <f>[8]Cyprus!EC$27</f>
        <v>0</v>
      </c>
      <c r="ED10" s="1">
        <f>[8]Cyprus!ED$27</f>
        <v>0</v>
      </c>
      <c r="EE10" s="1">
        <f>[8]Cyprus!EE$27</f>
        <v>0</v>
      </c>
      <c r="EF10" s="1">
        <f>[8]Cyprus!EF$27</f>
        <v>0</v>
      </c>
      <c r="EG10" s="1">
        <f>[8]Cyprus!EG$27</f>
        <v>0</v>
      </c>
      <c r="EH10" s="1">
        <f>[8]Cyprus!EH$27</f>
        <v>0</v>
      </c>
      <c r="EI10" s="1">
        <f>[8]Cyprus!EI$27</f>
        <v>0</v>
      </c>
      <c r="EJ10" s="1">
        <f>[8]Cyprus!EJ$27</f>
        <v>0</v>
      </c>
      <c r="EK10" s="1">
        <f>[8]Cyprus!EK$27</f>
        <v>0</v>
      </c>
      <c r="EL10" s="1">
        <f>[8]Cyprus!EL$27</f>
        <v>0</v>
      </c>
      <c r="EM10" s="1">
        <f>[8]Cyprus!EM$27</f>
        <v>0</v>
      </c>
      <c r="EN10" s="1">
        <f>[8]Cyprus!EN$27</f>
        <v>0</v>
      </c>
      <c r="EO10" s="1">
        <f>[8]Cyprus!EO$27</f>
        <v>0</v>
      </c>
      <c r="EP10" s="1">
        <f>[8]Cyprus!EP$27</f>
        <v>0</v>
      </c>
      <c r="EQ10" s="1">
        <f>[8]Cyprus!EQ$27</f>
        <v>0</v>
      </c>
      <c r="ER10" s="1">
        <f>[8]Cyprus!ER$27</f>
        <v>0</v>
      </c>
      <c r="ES10" s="1">
        <f>[8]Cyprus!ES$27</f>
        <v>0</v>
      </c>
      <c r="ET10" s="1">
        <f>[8]Cyprus!ET$27</f>
        <v>0</v>
      </c>
      <c r="EU10" s="1">
        <f>[8]Cyprus!EU$27</f>
        <v>0</v>
      </c>
      <c r="EV10" s="1">
        <f>[8]Cyprus!EV$27</f>
        <v>0</v>
      </c>
      <c r="EW10" s="1">
        <f>[8]Cyprus!EW$27</f>
        <v>0</v>
      </c>
      <c r="EX10" s="1">
        <f>[8]Cyprus!EX$27</f>
        <v>0</v>
      </c>
      <c r="EY10" s="1">
        <f>[8]Cyprus!EY$27</f>
        <v>0</v>
      </c>
      <c r="EZ10" s="1">
        <f>[8]Cyprus!EZ$27</f>
        <v>0</v>
      </c>
      <c r="FA10" s="1">
        <f>[8]Cyprus!FA$27</f>
        <v>0</v>
      </c>
      <c r="FB10" s="1">
        <f>[8]Cyprus!FB$27</f>
        <v>0</v>
      </c>
      <c r="FC10" s="1">
        <f>[8]Cyprus!FC$27</f>
        <v>0</v>
      </c>
      <c r="FD10" s="1">
        <f>[8]Cyprus!FD$27</f>
        <v>0</v>
      </c>
      <c r="FE10" s="1">
        <f>[8]Cyprus!FE$27</f>
        <v>0</v>
      </c>
      <c r="FF10" s="1">
        <f>[8]Cyprus!FF$27</f>
        <v>0</v>
      </c>
      <c r="FG10" s="1">
        <f>[8]Cyprus!FG$27</f>
        <v>0</v>
      </c>
      <c r="FH10" s="1">
        <f>[8]Cyprus!FH$27</f>
        <v>0</v>
      </c>
      <c r="FI10" s="1">
        <f>[8]Cyprus!FI$27</f>
        <v>0</v>
      </c>
      <c r="FJ10" s="1">
        <f>[8]Cyprus!FJ$27</f>
        <v>0</v>
      </c>
      <c r="FK10" s="1">
        <f>[8]Cyprus!FK$27</f>
        <v>0</v>
      </c>
      <c r="FL10" s="1">
        <f>[8]Cyprus!FL$27</f>
        <v>0</v>
      </c>
      <c r="FM10" s="1">
        <f>[8]Cyprus!FM$27</f>
        <v>0</v>
      </c>
      <c r="FN10" s="1">
        <f>[8]Cyprus!FN$27</f>
        <v>0</v>
      </c>
      <c r="FO10" s="1">
        <f>[8]Cyprus!FO$27</f>
        <v>0</v>
      </c>
      <c r="FP10" s="1">
        <f>[8]Cyprus!FP$27</f>
        <v>0</v>
      </c>
      <c r="FQ10" s="1">
        <f>[8]Cyprus!FQ$27</f>
        <v>0</v>
      </c>
      <c r="FR10" s="1">
        <f>[8]Cyprus!FR$27</f>
        <v>0</v>
      </c>
      <c r="FS10" s="1">
        <f>[8]Cyprus!FS$27</f>
        <v>0</v>
      </c>
      <c r="FT10" s="1">
        <f>[8]Cyprus!FT$27</f>
        <v>0</v>
      </c>
      <c r="FU10" s="1">
        <f>[8]Cyprus!FU$27</f>
        <v>0</v>
      </c>
      <c r="FV10" s="1">
        <f>[8]Cyprus!FV$27</f>
        <v>0</v>
      </c>
      <c r="FW10" s="1">
        <f>[8]Cyprus!FW$27</f>
        <v>0</v>
      </c>
      <c r="FX10" s="1">
        <f>[8]Cyprus!FX$27</f>
        <v>0</v>
      </c>
      <c r="FY10" s="1">
        <f>[8]Cyprus!FY$27</f>
        <v>0</v>
      </c>
      <c r="FZ10" s="7">
        <f>SUM($B10:FY10)</f>
        <v>0</v>
      </c>
    </row>
    <row r="11" spans="1:182">
      <c r="A11" t="s">
        <v>29</v>
      </c>
      <c r="B11" s="1">
        <f>[8]CzechRepublic!B$27</f>
        <v>0</v>
      </c>
      <c r="C11" s="1">
        <f>[8]CzechRepublic!C$27</f>
        <v>0</v>
      </c>
      <c r="D11" s="1">
        <f>[8]CzechRepublic!D$27</f>
        <v>0</v>
      </c>
      <c r="E11" s="1">
        <f>[8]CzechRepublic!E$27</f>
        <v>0</v>
      </c>
      <c r="F11" s="1">
        <f>[8]CzechRepublic!F$27</f>
        <v>0</v>
      </c>
      <c r="G11" s="1">
        <f>[8]CzechRepublic!G$27</f>
        <v>0</v>
      </c>
      <c r="H11" s="1">
        <f>[8]CzechRepublic!H$27</f>
        <v>0</v>
      </c>
      <c r="I11" s="1">
        <f>[8]CzechRepublic!I$27</f>
        <v>0</v>
      </c>
      <c r="J11" s="1">
        <f>[8]CzechRepublic!J$27</f>
        <v>0</v>
      </c>
      <c r="K11" s="1">
        <f>[8]CzechRepublic!K$27</f>
        <v>0</v>
      </c>
      <c r="L11" s="1">
        <f>[8]CzechRepublic!L$27</f>
        <v>0</v>
      </c>
      <c r="M11" s="1">
        <f>[8]CzechRepublic!M$27</f>
        <v>0</v>
      </c>
      <c r="N11" s="1">
        <f>[8]CzechRepublic!N$27</f>
        <v>0</v>
      </c>
      <c r="O11" s="1">
        <f>[8]CzechRepublic!O$27</f>
        <v>0</v>
      </c>
      <c r="P11" s="1">
        <f>[8]CzechRepublic!P$27</f>
        <v>0</v>
      </c>
      <c r="Q11" s="1">
        <f>[8]CzechRepublic!Q$27</f>
        <v>0</v>
      </c>
      <c r="R11" s="1">
        <f>[8]CzechRepublic!R$27</f>
        <v>15.4</v>
      </c>
      <c r="S11" s="1">
        <f>[8]CzechRepublic!S$27</f>
        <v>0</v>
      </c>
      <c r="T11" s="1">
        <f>[8]CzechRepublic!T$27</f>
        <v>0</v>
      </c>
      <c r="U11" s="1">
        <f>[8]CzechRepublic!U$27</f>
        <v>0</v>
      </c>
      <c r="V11" s="1">
        <f>[8]CzechRepublic!V$27</f>
        <v>0</v>
      </c>
      <c r="W11" s="1">
        <f>[8]CzechRepublic!W$27</f>
        <v>0</v>
      </c>
      <c r="X11" s="1">
        <f>[8]CzechRepublic!X$27</f>
        <v>0</v>
      </c>
      <c r="Y11" s="1">
        <f>[8]CzechRepublic!Y$27</f>
        <v>0</v>
      </c>
      <c r="Z11" s="1">
        <f>[8]CzechRepublic!Z$27</f>
        <v>0</v>
      </c>
      <c r="AA11" s="1">
        <f>[8]CzechRepublic!AA$27</f>
        <v>0</v>
      </c>
      <c r="AB11" s="1">
        <f>[8]CzechRepublic!AB$27</f>
        <v>0</v>
      </c>
      <c r="AC11" s="1">
        <f>[8]CzechRepublic!AC$27</f>
        <v>0</v>
      </c>
      <c r="AD11" s="1">
        <f>[8]CzechRepublic!AD$27</f>
        <v>0</v>
      </c>
      <c r="AE11" s="1">
        <f>[8]CzechRepublic!AE$27</f>
        <v>0</v>
      </c>
      <c r="AF11" s="1">
        <f>[8]CzechRepublic!AF$27</f>
        <v>0</v>
      </c>
      <c r="AG11" s="1">
        <f>[8]CzechRepublic!AG$27</f>
        <v>0</v>
      </c>
      <c r="AH11" s="1">
        <f>[8]CzechRepublic!AH$27</f>
        <v>0</v>
      </c>
      <c r="AI11" s="1">
        <f>[8]CzechRepublic!AI$27</f>
        <v>0</v>
      </c>
      <c r="AJ11" s="1">
        <f>[8]CzechRepublic!AJ$27</f>
        <v>0</v>
      </c>
      <c r="AK11" s="1">
        <f>[8]CzechRepublic!AK$27</f>
        <v>0</v>
      </c>
      <c r="AL11" s="1">
        <f>[8]CzechRepublic!AL$27</f>
        <v>0</v>
      </c>
      <c r="AM11" s="1">
        <f>[8]CzechRepublic!AM$27</f>
        <v>0</v>
      </c>
      <c r="AN11" s="1">
        <f>[8]CzechRepublic!AN$27</f>
        <v>0</v>
      </c>
      <c r="AO11" s="1">
        <f>[8]CzechRepublic!AO$27</f>
        <v>0</v>
      </c>
      <c r="AP11" s="1">
        <f>[8]CzechRepublic!AP$27</f>
        <v>0</v>
      </c>
      <c r="AQ11" s="1">
        <f>[8]CzechRepublic!AQ$27</f>
        <v>0</v>
      </c>
      <c r="AR11" s="1">
        <f>[8]CzechRepublic!AR$27</f>
        <v>0</v>
      </c>
      <c r="AS11" s="1">
        <f>[8]CzechRepublic!AS$27</f>
        <v>0</v>
      </c>
      <c r="AT11" s="1">
        <f>[8]CzechRepublic!AT$27</f>
        <v>0</v>
      </c>
      <c r="AU11" s="1">
        <f>[8]CzechRepublic!AU$27</f>
        <v>0</v>
      </c>
      <c r="AV11" s="1">
        <f>[8]CzechRepublic!AV$27</f>
        <v>0</v>
      </c>
      <c r="AW11" s="1">
        <f>[8]CzechRepublic!AW$27</f>
        <v>0</v>
      </c>
      <c r="AX11" s="1">
        <f>[8]CzechRepublic!AX$27</f>
        <v>0</v>
      </c>
      <c r="AY11" s="1">
        <f>[8]CzechRepublic!AY$27</f>
        <v>0</v>
      </c>
      <c r="AZ11" s="1">
        <f>[8]CzechRepublic!AZ$27</f>
        <v>0</v>
      </c>
      <c r="BA11" s="1">
        <f>[8]CzechRepublic!BA$27</f>
        <v>0</v>
      </c>
      <c r="BB11" s="1">
        <f>[8]CzechRepublic!BB$27</f>
        <v>0</v>
      </c>
      <c r="BC11" s="1">
        <f>[8]CzechRepublic!BC$27</f>
        <v>0</v>
      </c>
      <c r="BD11" s="1">
        <f>[8]CzechRepublic!BD$27</f>
        <v>0</v>
      </c>
      <c r="BE11" s="1">
        <f>[8]CzechRepublic!BE$27</f>
        <v>0</v>
      </c>
      <c r="BF11" s="1">
        <f>[8]CzechRepublic!BF$27</f>
        <v>0</v>
      </c>
      <c r="BG11" s="1">
        <f>[8]CzechRepublic!BG$27</f>
        <v>0</v>
      </c>
      <c r="BH11" s="1">
        <f>[8]CzechRepublic!BH$27</f>
        <v>0</v>
      </c>
      <c r="BI11" s="1">
        <f>[8]CzechRepublic!BI$27</f>
        <v>0</v>
      </c>
      <c r="BJ11" s="1">
        <f>[8]CzechRepublic!BJ$27</f>
        <v>0</v>
      </c>
      <c r="BK11" s="1">
        <f>[8]CzechRepublic!BK$27</f>
        <v>0</v>
      </c>
      <c r="BL11" s="1">
        <f>[8]CzechRepublic!BL$27</f>
        <v>0</v>
      </c>
      <c r="BM11" s="1">
        <f>[8]CzechRepublic!BM$27</f>
        <v>0</v>
      </c>
      <c r="BN11" s="1">
        <f>[8]CzechRepublic!BN$27</f>
        <v>0</v>
      </c>
      <c r="BO11" s="1">
        <f>[8]CzechRepublic!BO$27</f>
        <v>0</v>
      </c>
      <c r="BP11" s="1">
        <f>[8]CzechRepublic!BP$27</f>
        <v>0</v>
      </c>
      <c r="BQ11" s="1">
        <f>[8]CzechRepublic!BQ$27</f>
        <v>0</v>
      </c>
      <c r="BR11" s="1">
        <f>[8]CzechRepublic!BR$27</f>
        <v>0</v>
      </c>
      <c r="BS11" s="1">
        <f>[8]CzechRepublic!BS$27</f>
        <v>0</v>
      </c>
      <c r="BT11" s="1">
        <f>[8]CzechRepublic!BT$27</f>
        <v>0</v>
      </c>
      <c r="BU11" s="1">
        <f>[8]CzechRepublic!BU$27</f>
        <v>0</v>
      </c>
      <c r="BV11" s="1">
        <f>[8]CzechRepublic!BV$27</f>
        <v>0</v>
      </c>
      <c r="BW11" s="1">
        <f>[8]CzechRepublic!BW$27</f>
        <v>0</v>
      </c>
      <c r="BX11" s="1">
        <f>[8]CzechRepublic!BX$27</f>
        <v>0</v>
      </c>
      <c r="BY11" s="1">
        <f>[8]CzechRepublic!BY$27</f>
        <v>0</v>
      </c>
      <c r="BZ11" s="1">
        <f>[8]CzechRepublic!BZ$27</f>
        <v>0</v>
      </c>
      <c r="CA11" s="1">
        <f>[8]CzechRepublic!CA$27</f>
        <v>0</v>
      </c>
      <c r="CB11" s="1">
        <f>[8]CzechRepublic!CB$27</f>
        <v>0</v>
      </c>
      <c r="CC11" s="1">
        <f>[8]CzechRepublic!CC$27</f>
        <v>0</v>
      </c>
      <c r="CD11" s="1">
        <f>[8]CzechRepublic!CD$27</f>
        <v>0</v>
      </c>
      <c r="CE11" s="1">
        <f>[8]CzechRepublic!CE$27</f>
        <v>0</v>
      </c>
      <c r="CF11" s="1">
        <f>[8]CzechRepublic!CF$27</f>
        <v>0</v>
      </c>
      <c r="CG11" s="1">
        <f>[8]CzechRepublic!CG$27</f>
        <v>0</v>
      </c>
      <c r="CH11" s="1">
        <f>[8]CzechRepublic!CH$27</f>
        <v>0</v>
      </c>
      <c r="CI11" s="1">
        <f>[8]CzechRepublic!CI$27</f>
        <v>0</v>
      </c>
      <c r="CJ11" s="1">
        <f>[8]CzechRepublic!CJ$27</f>
        <v>0</v>
      </c>
      <c r="CK11" s="1">
        <f>[8]CzechRepublic!CK$27</f>
        <v>0</v>
      </c>
      <c r="CL11" s="1">
        <f>[8]CzechRepublic!CL$27</f>
        <v>0</v>
      </c>
      <c r="CM11" s="1">
        <f>[8]CzechRepublic!CM$27</f>
        <v>0</v>
      </c>
      <c r="CN11" s="1">
        <f>[8]CzechRepublic!CN$27</f>
        <v>0</v>
      </c>
      <c r="CO11" s="1">
        <f>[8]CzechRepublic!CO$27</f>
        <v>0</v>
      </c>
      <c r="CP11" s="1">
        <f>[8]CzechRepublic!CP$27</f>
        <v>0</v>
      </c>
      <c r="CQ11" s="1">
        <f>[8]CzechRepublic!CQ$27</f>
        <v>0</v>
      </c>
      <c r="CR11" s="1">
        <f>[8]CzechRepublic!CR$27</f>
        <v>0</v>
      </c>
      <c r="CS11" s="1">
        <f>[8]CzechRepublic!CS$27</f>
        <v>0</v>
      </c>
      <c r="CT11" s="1">
        <f>[8]CzechRepublic!CT$27</f>
        <v>0</v>
      </c>
      <c r="CU11" s="1">
        <f>[8]CzechRepublic!CU$27</f>
        <v>0</v>
      </c>
      <c r="CV11" s="1">
        <f>[8]CzechRepublic!CV$27</f>
        <v>0</v>
      </c>
      <c r="CW11" s="1">
        <f>[8]CzechRepublic!CW$27</f>
        <v>0</v>
      </c>
      <c r="CX11" s="1">
        <f>[8]CzechRepublic!CX$27</f>
        <v>0</v>
      </c>
      <c r="CY11" s="1">
        <f>[8]CzechRepublic!CY$27</f>
        <v>0</v>
      </c>
      <c r="CZ11" s="1">
        <f>[8]CzechRepublic!CZ$27</f>
        <v>0</v>
      </c>
      <c r="DA11" s="1">
        <f>[8]CzechRepublic!DA$27</f>
        <v>0</v>
      </c>
      <c r="DB11" s="1">
        <f>[8]CzechRepublic!DB$27</f>
        <v>0</v>
      </c>
      <c r="DC11" s="1">
        <f>[8]CzechRepublic!DC$27</f>
        <v>0</v>
      </c>
      <c r="DD11" s="1">
        <f>[8]CzechRepublic!DD$27</f>
        <v>0</v>
      </c>
      <c r="DE11" s="1">
        <f>[8]CzechRepublic!DE$27</f>
        <v>0</v>
      </c>
      <c r="DF11" s="1">
        <f>[8]CzechRepublic!DF$27</f>
        <v>0</v>
      </c>
      <c r="DG11" s="1">
        <f>[8]CzechRepublic!DG$27</f>
        <v>0</v>
      </c>
      <c r="DH11" s="1">
        <f>[8]CzechRepublic!DH$27</f>
        <v>0</v>
      </c>
      <c r="DI11" s="1">
        <f>[8]CzechRepublic!DI$27</f>
        <v>0</v>
      </c>
      <c r="DJ11" s="1">
        <f>[8]CzechRepublic!DJ$27</f>
        <v>0</v>
      </c>
      <c r="DK11" s="1">
        <f>[8]CzechRepublic!DK$27</f>
        <v>0</v>
      </c>
      <c r="DL11" s="1">
        <f>[8]CzechRepublic!DL$27</f>
        <v>0</v>
      </c>
      <c r="DM11" s="1">
        <f>[8]CzechRepublic!DM$27</f>
        <v>0</v>
      </c>
      <c r="DN11" s="1">
        <f>[8]CzechRepublic!DN$27</f>
        <v>0</v>
      </c>
      <c r="DO11" s="1">
        <f>[8]CzechRepublic!DO$27</f>
        <v>0</v>
      </c>
      <c r="DP11" s="1">
        <f>[8]CzechRepublic!DP$27</f>
        <v>0</v>
      </c>
      <c r="DQ11" s="1">
        <f>[8]CzechRepublic!DQ$27</f>
        <v>0</v>
      </c>
      <c r="DR11" s="1">
        <f>[8]CzechRepublic!DR$27</f>
        <v>0</v>
      </c>
      <c r="DS11" s="1">
        <f>[8]CzechRepublic!DS$27</f>
        <v>0</v>
      </c>
      <c r="DT11" s="1">
        <f>[8]CzechRepublic!DT$27</f>
        <v>0</v>
      </c>
      <c r="DU11" s="1">
        <f>[8]CzechRepublic!DU$27</f>
        <v>0</v>
      </c>
      <c r="DV11" s="1">
        <f>[8]CzechRepublic!DV$27</f>
        <v>0</v>
      </c>
      <c r="DW11" s="1">
        <f>[8]CzechRepublic!DW$27</f>
        <v>0</v>
      </c>
      <c r="DX11" s="1">
        <f>[8]CzechRepublic!DX$27</f>
        <v>0</v>
      </c>
      <c r="DY11" s="1">
        <f>[8]CzechRepublic!DY$27</f>
        <v>0</v>
      </c>
      <c r="DZ11" s="1">
        <f>[8]CzechRepublic!DZ$27</f>
        <v>0</v>
      </c>
      <c r="EA11" s="1">
        <f>[8]CzechRepublic!EA$27</f>
        <v>0</v>
      </c>
      <c r="EB11" s="1">
        <f>[8]CzechRepublic!EB$27</f>
        <v>0</v>
      </c>
      <c r="EC11" s="1">
        <f>[8]CzechRepublic!EC$27</f>
        <v>0</v>
      </c>
      <c r="ED11" s="1">
        <f>[8]CzechRepublic!ED$27</f>
        <v>0</v>
      </c>
      <c r="EE11" s="1">
        <f>[8]CzechRepublic!EE$27</f>
        <v>0</v>
      </c>
      <c r="EF11" s="1">
        <f>[8]CzechRepublic!EF$27</f>
        <v>0</v>
      </c>
      <c r="EG11" s="1">
        <f>[8]CzechRepublic!EG$27</f>
        <v>0</v>
      </c>
      <c r="EH11" s="1">
        <f>[8]CzechRepublic!EH$27</f>
        <v>0</v>
      </c>
      <c r="EI11" s="1">
        <f>[8]CzechRepublic!EI$27</f>
        <v>0</v>
      </c>
      <c r="EJ11" s="1">
        <f>[8]CzechRepublic!EJ$27</f>
        <v>0</v>
      </c>
      <c r="EK11" s="1">
        <f>[8]CzechRepublic!EK$27</f>
        <v>0</v>
      </c>
      <c r="EL11" s="1">
        <f>[8]CzechRepublic!EL$27</f>
        <v>0</v>
      </c>
      <c r="EM11" s="1">
        <f>[8]CzechRepublic!EM$27</f>
        <v>0</v>
      </c>
      <c r="EN11" s="1">
        <f>[8]CzechRepublic!EN$27</f>
        <v>0</v>
      </c>
      <c r="EO11" s="1">
        <f>[8]CzechRepublic!EO$27</f>
        <v>0</v>
      </c>
      <c r="EP11" s="1">
        <f>[8]CzechRepublic!EP$27</f>
        <v>0</v>
      </c>
      <c r="EQ11" s="1">
        <f>[8]CzechRepublic!EQ$27</f>
        <v>0</v>
      </c>
      <c r="ER11" s="1">
        <f>[8]CzechRepublic!ER$27</f>
        <v>0</v>
      </c>
      <c r="ES11" s="1">
        <f>[8]CzechRepublic!ES$27</f>
        <v>0</v>
      </c>
      <c r="ET11" s="1">
        <f>[8]CzechRepublic!ET$27</f>
        <v>0</v>
      </c>
      <c r="EU11" s="1">
        <f>[8]CzechRepublic!EU$27</f>
        <v>0</v>
      </c>
      <c r="EV11" s="1">
        <f>[8]CzechRepublic!EV$27</f>
        <v>0</v>
      </c>
      <c r="EW11" s="1">
        <f>[8]CzechRepublic!EW$27</f>
        <v>1E-3</v>
      </c>
      <c r="EX11" s="1">
        <f>[8]CzechRepublic!EX$27</f>
        <v>0</v>
      </c>
      <c r="EY11" s="1">
        <f>[8]CzechRepublic!EY$27</f>
        <v>0</v>
      </c>
      <c r="EZ11" s="1">
        <f>[8]CzechRepublic!EZ$27</f>
        <v>0</v>
      </c>
      <c r="FA11" s="1">
        <f>[8]CzechRepublic!FA$27</f>
        <v>0</v>
      </c>
      <c r="FB11" s="1">
        <f>[8]CzechRepublic!FB$27</f>
        <v>0</v>
      </c>
      <c r="FC11" s="1">
        <f>[8]CzechRepublic!FC$27</f>
        <v>0</v>
      </c>
      <c r="FD11" s="1">
        <f>[8]CzechRepublic!FD$27</f>
        <v>0</v>
      </c>
      <c r="FE11" s="1">
        <f>[8]CzechRepublic!FE$27</f>
        <v>0</v>
      </c>
      <c r="FF11" s="1">
        <f>[8]CzechRepublic!FF$27</f>
        <v>0</v>
      </c>
      <c r="FG11" s="1">
        <f>[8]CzechRepublic!FG$27</f>
        <v>0</v>
      </c>
      <c r="FH11" s="1">
        <f>[8]CzechRepublic!FH$27</f>
        <v>0</v>
      </c>
      <c r="FI11" s="1">
        <f>[8]CzechRepublic!FI$27</f>
        <v>2E-3</v>
      </c>
      <c r="FJ11" s="1">
        <f>[8]CzechRepublic!FJ$27</f>
        <v>0</v>
      </c>
      <c r="FK11" s="1">
        <f>[8]CzechRepublic!FK$27</f>
        <v>0</v>
      </c>
      <c r="FL11" s="1">
        <f>[8]CzechRepublic!FL$27</f>
        <v>0</v>
      </c>
      <c r="FM11" s="1">
        <f>[8]CzechRepublic!FM$27</f>
        <v>0</v>
      </c>
      <c r="FN11" s="1">
        <f>[8]CzechRepublic!FN$27</f>
        <v>0</v>
      </c>
      <c r="FO11" s="1">
        <f>[8]CzechRepublic!FO$27</f>
        <v>0</v>
      </c>
      <c r="FP11" s="1">
        <f>[8]CzechRepublic!FP$27</f>
        <v>0</v>
      </c>
      <c r="FQ11" s="1">
        <f>[8]CzechRepublic!FQ$27</f>
        <v>0</v>
      </c>
      <c r="FR11" s="1">
        <f>[8]CzechRepublic!FR$27</f>
        <v>0</v>
      </c>
      <c r="FS11" s="1">
        <f>[8]CzechRepublic!FS$27</f>
        <v>0</v>
      </c>
      <c r="FT11" s="1">
        <f>[8]CzechRepublic!FT$27</f>
        <v>0</v>
      </c>
      <c r="FU11" s="1">
        <f>[8]CzechRepublic!FU$27</f>
        <v>0</v>
      </c>
      <c r="FV11" s="1">
        <f>[8]CzechRepublic!FV$27</f>
        <v>0</v>
      </c>
      <c r="FW11" s="1">
        <f>[8]CzechRepublic!FW$27</f>
        <v>0</v>
      </c>
      <c r="FX11" s="1">
        <f>[8]CzechRepublic!FX$27</f>
        <v>0</v>
      </c>
      <c r="FY11" s="1">
        <f>[8]CzechRepublic!FY$27</f>
        <v>0</v>
      </c>
      <c r="FZ11" s="7">
        <f>SUM($B11:FY11)</f>
        <v>15.403</v>
      </c>
    </row>
    <row r="12" spans="1:182">
      <c r="A12" t="s">
        <v>16</v>
      </c>
      <c r="B12" s="1">
        <f>[8]Denmark!B$27</f>
        <v>608</v>
      </c>
      <c r="C12" s="1">
        <f>[8]Denmark!C$27</f>
        <v>1874.7</v>
      </c>
      <c r="D12" s="1">
        <f>[8]Denmark!D$27</f>
        <v>3701.6000000000004</v>
      </c>
      <c r="E12" s="1">
        <f>[8]Denmark!E$27</f>
        <v>2690.7000000000003</v>
      </c>
      <c r="F12" s="1">
        <f>[8]Denmark!F$27</f>
        <v>991.2</v>
      </c>
      <c r="G12" s="1">
        <f>[8]Denmark!G$27</f>
        <v>782.1</v>
      </c>
      <c r="H12" s="1">
        <f>[8]Denmark!H$27</f>
        <v>80.300000000000011</v>
      </c>
      <c r="I12" s="1">
        <f>[8]Denmark!I$27</f>
        <v>855.6</v>
      </c>
      <c r="J12" s="1">
        <f>[8]Denmark!J$27</f>
        <v>3553</v>
      </c>
      <c r="K12" s="1">
        <f>[8]Denmark!K$27</f>
        <v>2929.1000000000004</v>
      </c>
      <c r="L12" s="1">
        <f>[8]Denmark!L$27</f>
        <v>2210.8000000000002</v>
      </c>
      <c r="M12" s="1">
        <f>[8]Denmark!M$27</f>
        <v>4716.2</v>
      </c>
      <c r="N12" s="1">
        <f>[8]Denmark!N$27</f>
        <v>4634.5</v>
      </c>
      <c r="O12" s="1">
        <f>[8]Denmark!O$27</f>
        <v>7360.8</v>
      </c>
      <c r="P12" s="1">
        <f>[8]Denmark!P$27</f>
        <v>8813.2000000000007</v>
      </c>
      <c r="Q12" s="1">
        <f>[8]Denmark!Q$27</f>
        <v>6247.9000000000005</v>
      </c>
      <c r="R12" s="1">
        <f>[8]Denmark!R$27</f>
        <v>201.8</v>
      </c>
      <c r="S12" s="1">
        <f>[8]Denmark!S$27</f>
        <v>8022.6</v>
      </c>
      <c r="T12" s="1">
        <f>[8]Denmark!T$27</f>
        <v>4746</v>
      </c>
      <c r="U12" s="1">
        <f>[8]Denmark!U$27</f>
        <v>6466.8</v>
      </c>
      <c r="V12" s="1">
        <f>[8]Denmark!V$27</f>
        <v>2132</v>
      </c>
      <c r="W12" s="1">
        <f>[8]Denmark!W$27</f>
        <v>7531.5</v>
      </c>
      <c r="X12" s="1">
        <f>[8]Denmark!X$27</f>
        <v>3916.9</v>
      </c>
      <c r="Y12" s="1">
        <f>[8]Denmark!Y$27</f>
        <v>10813.900000000001</v>
      </c>
      <c r="Z12" s="1">
        <f>[8]Denmark!Z$27</f>
        <v>9067.8000000000011</v>
      </c>
      <c r="AA12" s="1">
        <f>[8]Denmark!AA$27</f>
        <v>5475.1</v>
      </c>
      <c r="AB12" s="1">
        <f>[8]Denmark!AB$27</f>
        <v>5774.1</v>
      </c>
      <c r="AC12" s="1">
        <f>[8]Denmark!AC$27</f>
        <v>4579.1000000000004</v>
      </c>
      <c r="AD12" s="1">
        <f>[8]Denmark!AD$27</f>
        <v>2114.8000000000002</v>
      </c>
      <c r="AE12" s="1">
        <f>[8]Denmark!AE$27</f>
        <v>2530.7000000000003</v>
      </c>
      <c r="AF12" s="1">
        <f>[8]Denmark!AF$27</f>
        <v>339.40000000000003</v>
      </c>
      <c r="AG12" s="1">
        <f>[8]Denmark!AG$27</f>
        <v>1786.4</v>
      </c>
      <c r="AH12" s="1">
        <f>[8]Denmark!AH$27</f>
        <v>4184.2</v>
      </c>
      <c r="AI12" s="1">
        <f>[8]Denmark!AI$27</f>
        <v>911.90000000000009</v>
      </c>
      <c r="AJ12" s="1">
        <f>[8]Denmark!AJ$27</f>
        <v>2803.1000000000004</v>
      </c>
      <c r="AK12" s="1">
        <f>[8]Denmark!AK$27</f>
        <v>3245.6000000000004</v>
      </c>
      <c r="AL12" s="1">
        <f>[8]Denmark!AL$27</f>
        <v>4450.9000000000005</v>
      </c>
      <c r="AM12" s="1">
        <f>[8]Denmark!AM$27</f>
        <v>4536.5</v>
      </c>
      <c r="AN12" s="1">
        <f>[8]Denmark!AN$27</f>
        <v>1781.8000000000002</v>
      </c>
      <c r="AO12" s="1">
        <f>[8]Denmark!AO$27</f>
        <v>1310.3000000000002</v>
      </c>
      <c r="AP12" s="1">
        <f>[8]Denmark!AP$27</f>
        <v>453.90000000000003</v>
      </c>
      <c r="AQ12" s="1">
        <f>[8]Denmark!AQ$27</f>
        <v>180.4</v>
      </c>
      <c r="AR12" s="1">
        <f>[8]Denmark!AR$27</f>
        <v>151.30000000000001</v>
      </c>
      <c r="AS12" s="1">
        <f>[8]Denmark!AS$27</f>
        <v>471.8</v>
      </c>
      <c r="AT12" s="1">
        <f>[8]Denmark!AT$27</f>
        <v>97.600000000000009</v>
      </c>
      <c r="AU12" s="1">
        <f>[8]Denmark!AU$27</f>
        <v>138.1</v>
      </c>
      <c r="AV12" s="1">
        <f>[8]Denmark!AV$27</f>
        <v>130.9</v>
      </c>
      <c r="AW12" s="1">
        <f>[8]Denmark!AW$27</f>
        <v>673.2</v>
      </c>
      <c r="AX12" s="1">
        <f>[8]Denmark!AX$27</f>
        <v>209.3</v>
      </c>
      <c r="AY12" s="1">
        <f>[8]Denmark!AY$27</f>
        <v>243.9</v>
      </c>
      <c r="AZ12" s="1">
        <f>[8]Denmark!AZ$27</f>
        <v>107</v>
      </c>
      <c r="BA12" s="1">
        <f>[8]Denmark!BA$27</f>
        <v>68.2</v>
      </c>
      <c r="BB12" s="1">
        <f>[8]Denmark!BB$27</f>
        <v>1876.3000000000002</v>
      </c>
      <c r="BC12" s="1">
        <f>[8]Denmark!BC$27</f>
        <v>298</v>
      </c>
      <c r="BD12" s="1">
        <f>[8]Denmark!BD$27</f>
        <v>290.8</v>
      </c>
      <c r="BE12" s="1">
        <f>[8]Denmark!BE$27</f>
        <v>451.5</v>
      </c>
      <c r="BF12" s="1">
        <f>[8]Denmark!BF$27</f>
        <v>395.1</v>
      </c>
      <c r="BG12" s="1">
        <f>[8]Denmark!BG$27</f>
        <v>1625.5</v>
      </c>
      <c r="BH12" s="1">
        <f>[8]Denmark!BH$27</f>
        <v>94.7</v>
      </c>
      <c r="BI12" s="1">
        <f>[8]Denmark!BI$27</f>
        <v>222.5</v>
      </c>
      <c r="BJ12" s="1">
        <f>[8]Denmark!BJ$27</f>
        <v>565.70000000000005</v>
      </c>
      <c r="BK12" s="1">
        <f>[8]Denmark!BK$27</f>
        <v>425.1</v>
      </c>
      <c r="BL12" s="1">
        <f>[8]Denmark!BL$27</f>
        <v>1505.9</v>
      </c>
      <c r="BM12" s="1">
        <f>[8]Denmark!BM$27</f>
        <v>976.90000000000009</v>
      </c>
      <c r="BN12" s="1">
        <f>[8]Denmark!BN$27</f>
        <v>592.6</v>
      </c>
      <c r="BO12" s="1">
        <f>[8]Denmark!BO$27</f>
        <v>803.30000000000007</v>
      </c>
      <c r="BP12" s="1">
        <f>[8]Denmark!BP$27</f>
        <v>329.5</v>
      </c>
      <c r="BQ12" s="1">
        <f>[8]Denmark!BQ$27</f>
        <v>724.7</v>
      </c>
      <c r="BR12" s="1">
        <f>[8]Denmark!BR$27</f>
        <v>1688.4</v>
      </c>
      <c r="BS12" s="1">
        <f>[8]Denmark!BS$27</f>
        <v>919.30000000000007</v>
      </c>
      <c r="BT12" s="1">
        <f>[8]Denmark!BT$27</f>
        <v>1093.1000000000001</v>
      </c>
      <c r="BU12" s="1">
        <f>[8]Denmark!BU$27</f>
        <v>504.90000000000003</v>
      </c>
      <c r="BV12" s="1">
        <f>[8]Denmark!BV$27</f>
        <v>549.4</v>
      </c>
      <c r="BW12" s="1">
        <f>[8]Denmark!BW$27</f>
        <v>636.40000000000009</v>
      </c>
      <c r="BX12" s="1">
        <f>[8]Denmark!BX$27</f>
        <v>839.40000000000009</v>
      </c>
      <c r="BY12" s="1">
        <f>[8]Denmark!BY$27</f>
        <v>2913.1000000000004</v>
      </c>
      <c r="BZ12" s="1">
        <f>[8]Denmark!BZ$27</f>
        <v>618.30000000000007</v>
      </c>
      <c r="CA12" s="1">
        <f>[8]Denmark!CA$27</f>
        <v>1112.9000000000001</v>
      </c>
      <c r="CB12" s="1">
        <f>[8]Denmark!CB$27</f>
        <v>834.80000000000007</v>
      </c>
      <c r="CC12" s="1">
        <f>[8]Denmark!CC$27</f>
        <v>2435.7000000000003</v>
      </c>
      <c r="CD12" s="1">
        <f>[8]Denmark!CD$27</f>
        <v>4359.6000000000004</v>
      </c>
      <c r="CE12" s="1">
        <f>[8]Denmark!CE$27</f>
        <v>6009.7000000000007</v>
      </c>
      <c r="CF12" s="1">
        <f>[8]Denmark!CF$27</f>
        <v>4861.3</v>
      </c>
      <c r="CG12" s="1">
        <f>[8]Denmark!CG$27</f>
        <v>3390.4</v>
      </c>
      <c r="CH12" s="1">
        <f>[8]Denmark!CH$27</f>
        <v>3656.9</v>
      </c>
      <c r="CI12" s="1">
        <f>[8]Denmark!CI$27</f>
        <v>2477.2000000000003</v>
      </c>
      <c r="CJ12" s="1">
        <f>[8]Denmark!CJ$27</f>
        <v>3141.3</v>
      </c>
      <c r="CK12" s="1">
        <f>[8]Denmark!CK$27</f>
        <v>4001.8</v>
      </c>
      <c r="CL12" s="1">
        <f>[8]Denmark!CL$27</f>
        <v>16446.600000000002</v>
      </c>
      <c r="CM12" s="1">
        <f>[8]Denmark!CM$27</f>
        <v>1405.4</v>
      </c>
      <c r="CN12" s="1">
        <f>[8]Denmark!CN$27</f>
        <v>2426.9</v>
      </c>
      <c r="CO12" s="1">
        <f>[8]Denmark!CO$27</f>
        <v>1756.5</v>
      </c>
      <c r="CP12" s="1">
        <f>[8]Denmark!CP$27</f>
        <v>988.2</v>
      </c>
      <c r="CQ12" s="1">
        <f>[8]Denmark!CQ$27</f>
        <v>1702.8000000000002</v>
      </c>
      <c r="CR12" s="1">
        <f>[8]Denmark!CR$27</f>
        <v>1181</v>
      </c>
      <c r="CS12" s="1">
        <f>[8]Denmark!CS$27</f>
        <v>924.7</v>
      </c>
      <c r="CT12" s="1">
        <f>[8]Denmark!CT$27</f>
        <v>1632</v>
      </c>
      <c r="CU12" s="1">
        <f>[8]Denmark!CU$27</f>
        <v>810.6</v>
      </c>
      <c r="CV12" s="1">
        <f>[8]Denmark!CV$27</f>
        <v>582.4</v>
      </c>
      <c r="CW12" s="1">
        <f>[8]Denmark!CW$27</f>
        <v>918.6</v>
      </c>
      <c r="CX12" s="1">
        <f>[8]Denmark!CX$27</f>
        <v>2347.8000000000002</v>
      </c>
      <c r="CY12" s="1">
        <f>[8]Denmark!CY$27</f>
        <v>3221.1000000000004</v>
      </c>
      <c r="CZ12" s="1">
        <f>[8]Denmark!CZ$27</f>
        <v>3147.5</v>
      </c>
      <c r="DA12" s="1">
        <f>[8]Denmark!DA$27</f>
        <v>2456.7000000000003</v>
      </c>
      <c r="DB12" s="1">
        <f>[8]Denmark!DB$27</f>
        <v>2540.5</v>
      </c>
      <c r="DC12" s="1">
        <f>[8]Denmark!DC$27</f>
        <v>2970</v>
      </c>
      <c r="DD12" s="1">
        <f>[8]Denmark!DD$27</f>
        <v>1741.5</v>
      </c>
      <c r="DE12" s="1">
        <f>[8]Denmark!DE$27</f>
        <v>2276.6</v>
      </c>
      <c r="DF12" s="1">
        <f>[8]Denmark!DF$27</f>
        <v>1969.9</v>
      </c>
      <c r="DG12" s="1">
        <f>[8]Denmark!DG$27</f>
        <v>1247.7</v>
      </c>
      <c r="DH12" s="1">
        <f>[8]Denmark!DH$27</f>
        <v>2764.1000000000004</v>
      </c>
      <c r="DI12" s="1">
        <f>[8]Denmark!DI$27</f>
        <v>1160.2</v>
      </c>
      <c r="DJ12" s="1">
        <f>[8]Denmark!DJ$27</f>
        <v>4603.9000000000005</v>
      </c>
      <c r="DK12" s="1">
        <f>[8]Denmark!DK$27</f>
        <v>3843.5</v>
      </c>
      <c r="DL12" s="1">
        <f>[8]Denmark!DL$27</f>
        <v>1567.8000000000002</v>
      </c>
      <c r="DM12" s="1">
        <f>[8]Denmark!DM$27</f>
        <v>1733.1000000000001</v>
      </c>
      <c r="DN12" s="1">
        <f>[8]Denmark!DN$27</f>
        <v>3274.7000000000003</v>
      </c>
      <c r="DO12" s="1">
        <f>[8]Denmark!DO$27</f>
        <v>3002.9</v>
      </c>
      <c r="DP12" s="1">
        <f>[8]Denmark!DP$27</f>
        <v>2124.3000000000002</v>
      </c>
      <c r="DQ12" s="1">
        <f>[8]Denmark!DQ$27</f>
        <v>610.80000000000007</v>
      </c>
      <c r="DR12" s="1">
        <f>[8]Denmark!DR$27</f>
        <v>1389.2560000000001</v>
      </c>
      <c r="DS12" s="1">
        <f>[8]Denmark!DS$27</f>
        <v>4716.027000000001</v>
      </c>
      <c r="DT12" s="1">
        <f>[8]Denmark!DT$27</f>
        <v>8289.8460000000014</v>
      </c>
      <c r="DU12" s="1">
        <f>[8]Denmark!DU$27</f>
        <v>1398.5160000000001</v>
      </c>
      <c r="DV12" s="1">
        <f>[8]Denmark!DV$27</f>
        <v>3106.0990000000002</v>
      </c>
      <c r="DW12" s="1">
        <f>[8]Denmark!DW$27</f>
        <v>876.23099999999999</v>
      </c>
      <c r="DX12" s="1">
        <f>[8]Denmark!DX$27</f>
        <v>467.49200000000002</v>
      </c>
      <c r="DY12" s="1">
        <f>[8]Denmark!DY$27</f>
        <v>1392.62</v>
      </c>
      <c r="DZ12" s="1">
        <f>[8]Denmark!DZ$27</f>
        <v>2987.0310000000004</v>
      </c>
      <c r="EA12" s="1">
        <f>[8]Denmark!EA$27</f>
        <v>2403.9820000000004</v>
      </c>
      <c r="EB12" s="1">
        <f>[8]Denmark!EB$27</f>
        <v>2965.6630000000005</v>
      </c>
      <c r="EC12" s="1">
        <f>[8]Denmark!EC$27</f>
        <v>2850.3790000000004</v>
      </c>
      <c r="ED12" s="1">
        <f>[8]Denmark!ED$27</f>
        <v>2366.6370000000002</v>
      </c>
      <c r="EE12" s="1">
        <f>[8]Denmark!EE$27</f>
        <v>3729.6650000000004</v>
      </c>
      <c r="EF12" s="1">
        <f>[8]Denmark!EF$27</f>
        <v>7635.2870000000012</v>
      </c>
      <c r="EG12" s="1">
        <f>[8]Denmark!EG$27</f>
        <v>4052.6470000000004</v>
      </c>
      <c r="EH12" s="1">
        <f>[8]Denmark!EH$27</f>
        <v>10462.395</v>
      </c>
      <c r="EI12" s="1">
        <f>[8]Denmark!EI$27</f>
        <v>10170.643</v>
      </c>
      <c r="EJ12" s="1">
        <f>[8]Denmark!EJ$27</f>
        <v>1564.7269999999999</v>
      </c>
      <c r="EK12" s="1">
        <f>[8]Denmark!EK$27</f>
        <v>3161.1540000000005</v>
      </c>
      <c r="EL12" s="1">
        <f>[8]Denmark!EL$27</f>
        <v>834.08200000000022</v>
      </c>
      <c r="EM12" s="1">
        <f>[8]Denmark!EM$27</f>
        <v>14630.671</v>
      </c>
      <c r="EN12" s="1">
        <f>[8]Denmark!EN$27</f>
        <v>6322.6090000000004</v>
      </c>
      <c r="EO12" s="1">
        <f>[8]Denmark!EO$27</f>
        <v>4755.7230000000009</v>
      </c>
      <c r="EP12" s="1">
        <f>[8]Denmark!EP$27</f>
        <v>8002.3180000000011</v>
      </c>
      <c r="EQ12" s="1">
        <f>[8]Denmark!EQ$27</f>
        <v>10687.639000000001</v>
      </c>
      <c r="ER12" s="1">
        <f>[8]Denmark!ER$27</f>
        <v>5314.759</v>
      </c>
      <c r="ES12" s="1">
        <f>[8]Denmark!ES$27</f>
        <v>3325.6259999999997</v>
      </c>
      <c r="ET12" s="1">
        <f>[8]Denmark!ET$27</f>
        <v>18945.936000000002</v>
      </c>
      <c r="EU12" s="1">
        <f>[8]Denmark!EU$27</f>
        <v>11087.398000000001</v>
      </c>
      <c r="EV12" s="1">
        <f>[8]Denmark!EV$27</f>
        <v>2980.1410000000001</v>
      </c>
      <c r="EW12" s="1">
        <f>[8]Denmark!EW$27</f>
        <v>741.08699999999999</v>
      </c>
      <c r="EX12" s="1">
        <f>[8]Denmark!EX$27</f>
        <v>8239.4380000000001</v>
      </c>
      <c r="EY12" s="1">
        <f>[8]Denmark!EY$27</f>
        <v>13700.248000000001</v>
      </c>
      <c r="EZ12" s="1">
        <f>[8]Denmark!EZ$27</f>
        <v>14792.752000000002</v>
      </c>
      <c r="FA12" s="1">
        <f>[8]Denmark!FA$27</f>
        <v>5269.799</v>
      </c>
      <c r="FB12" s="1">
        <f>[8]Denmark!FB$27</f>
        <v>14176.684000000001</v>
      </c>
      <c r="FC12" s="1">
        <f>[8]Denmark!FC$27</f>
        <v>19346.869000000002</v>
      </c>
      <c r="FD12" s="1">
        <f>[8]Denmark!FD$27</f>
        <v>9739.9719999999998</v>
      </c>
      <c r="FE12" s="1">
        <f>[8]Denmark!FE$27</f>
        <v>10883.493</v>
      </c>
      <c r="FF12" s="1">
        <f>[8]Denmark!FF$27</f>
        <v>6298.6939999999995</v>
      </c>
      <c r="FG12" s="1">
        <f>[8]Denmark!FG$27</f>
        <v>1387.9179999999999</v>
      </c>
      <c r="FH12" s="1">
        <f>[8]Denmark!FH$27</f>
        <v>780.54500000000007</v>
      </c>
      <c r="FI12" s="1">
        <f>[8]Denmark!FI$27</f>
        <v>1345.8140000000003</v>
      </c>
      <c r="FJ12" s="1">
        <f>[8]Denmark!FJ$27</f>
        <v>1176.8990000000001</v>
      </c>
      <c r="FK12" s="1">
        <f>[8]Denmark!FK$27</f>
        <v>1163.8869999999999</v>
      </c>
      <c r="FL12" s="1">
        <f>[8]Denmark!FL$27</f>
        <v>8193.2470000000012</v>
      </c>
      <c r="FM12" s="1">
        <f>[8]Denmark!FM$27</f>
        <v>3616.4830000000002</v>
      </c>
      <c r="FN12" s="1">
        <f>[8]Denmark!FN$27</f>
        <v>2383.9009999999998</v>
      </c>
      <c r="FO12" s="1">
        <f>[8]Denmark!FO$27</f>
        <v>5112.8460000000005</v>
      </c>
      <c r="FP12" s="1">
        <f>[8]Denmark!FP$27</f>
        <v>5663.5320000000002</v>
      </c>
      <c r="FQ12" s="1">
        <f>[8]Denmark!FQ$27</f>
        <v>5651.3209999999999</v>
      </c>
      <c r="FR12" s="1">
        <f>[8]Denmark!FR$27</f>
        <v>2446.538</v>
      </c>
      <c r="FS12" s="1">
        <f>[8]Denmark!FS$27</f>
        <v>270.96899999999999</v>
      </c>
      <c r="FT12" s="1">
        <f>[8]Denmark!FT$27</f>
        <v>887.73599999999999</v>
      </c>
      <c r="FU12" s="1">
        <f>[8]Denmark!FU$27</f>
        <v>922.048</v>
      </c>
      <c r="FV12" s="1">
        <f>[8]Denmark!FV$27</f>
        <v>482.22899999999998</v>
      </c>
      <c r="FW12" s="1">
        <f>[8]Denmark!FW$27</f>
        <v>682.39099999999996</v>
      </c>
      <c r="FX12" s="1">
        <f>[8]Denmark!FX$27</f>
        <v>1223.2260000000001</v>
      </c>
      <c r="FY12" s="1">
        <f>[8]Denmark!FY$27</f>
        <v>0</v>
      </c>
      <c r="FZ12" s="7">
        <f>SUM($B12:FY12)</f>
        <v>599754.56499999994</v>
      </c>
    </row>
    <row r="13" spans="1:182">
      <c r="A13" t="s">
        <v>17</v>
      </c>
      <c r="B13" s="1">
        <f>[8]Estonia!B$27</f>
        <v>0</v>
      </c>
      <c r="C13" s="1">
        <f>[8]Estonia!C$27</f>
        <v>0</v>
      </c>
      <c r="D13" s="1">
        <f>[8]Estonia!D$27</f>
        <v>0</v>
      </c>
      <c r="E13" s="1">
        <f>[8]Estonia!E$27</f>
        <v>0</v>
      </c>
      <c r="F13" s="1">
        <f>[8]Estonia!F$27</f>
        <v>0</v>
      </c>
      <c r="G13" s="1">
        <f>[8]Estonia!G$27</f>
        <v>0</v>
      </c>
      <c r="H13" s="1">
        <f>[8]Estonia!H$27</f>
        <v>0</v>
      </c>
      <c r="I13" s="1">
        <f>[8]Estonia!I$27</f>
        <v>0</v>
      </c>
      <c r="J13" s="1">
        <f>[8]Estonia!J$27</f>
        <v>0</v>
      </c>
      <c r="K13" s="1">
        <f>[8]Estonia!K$27</f>
        <v>0</v>
      </c>
      <c r="L13" s="1">
        <f>[8]Estonia!L$27</f>
        <v>0</v>
      </c>
      <c r="M13" s="1">
        <f>[8]Estonia!M$27</f>
        <v>0</v>
      </c>
      <c r="N13" s="1">
        <f>[8]Estonia!N$27</f>
        <v>0</v>
      </c>
      <c r="O13" s="1">
        <f>[8]Estonia!O$27</f>
        <v>0</v>
      </c>
      <c r="P13" s="1">
        <f>[8]Estonia!P$27</f>
        <v>0</v>
      </c>
      <c r="Q13" s="1">
        <f>[8]Estonia!Q$27</f>
        <v>0</v>
      </c>
      <c r="R13" s="1">
        <f>[8]Estonia!R$27</f>
        <v>0</v>
      </c>
      <c r="S13" s="1">
        <f>[8]Estonia!S$27</f>
        <v>0</v>
      </c>
      <c r="T13" s="1">
        <f>[8]Estonia!T$27</f>
        <v>0</v>
      </c>
      <c r="U13" s="1">
        <f>[8]Estonia!U$27</f>
        <v>0</v>
      </c>
      <c r="V13" s="1">
        <f>[8]Estonia!V$27</f>
        <v>0</v>
      </c>
      <c r="W13" s="1">
        <f>[8]Estonia!W$27</f>
        <v>0</v>
      </c>
      <c r="X13" s="1">
        <f>[8]Estonia!X$27</f>
        <v>0</v>
      </c>
      <c r="Y13" s="1">
        <f>[8]Estonia!Y$27</f>
        <v>0</v>
      </c>
      <c r="Z13" s="1">
        <f>[8]Estonia!Z$27</f>
        <v>0</v>
      </c>
      <c r="AA13" s="1">
        <f>[8]Estonia!AA$27</f>
        <v>0</v>
      </c>
      <c r="AB13" s="1">
        <f>[8]Estonia!AB$27</f>
        <v>0</v>
      </c>
      <c r="AC13" s="1">
        <f>[8]Estonia!AC$27</f>
        <v>0</v>
      </c>
      <c r="AD13" s="1">
        <f>[8]Estonia!AD$27</f>
        <v>0</v>
      </c>
      <c r="AE13" s="1">
        <f>[8]Estonia!AE$27</f>
        <v>0</v>
      </c>
      <c r="AF13" s="1">
        <f>[8]Estonia!AF$27</f>
        <v>0</v>
      </c>
      <c r="AG13" s="1">
        <f>[8]Estonia!AG$27</f>
        <v>0</v>
      </c>
      <c r="AH13" s="1">
        <f>[8]Estonia!AH$27</f>
        <v>0</v>
      </c>
      <c r="AI13" s="1">
        <f>[8]Estonia!AI$27</f>
        <v>0</v>
      </c>
      <c r="AJ13" s="1">
        <f>[8]Estonia!AJ$27</f>
        <v>0</v>
      </c>
      <c r="AK13" s="1">
        <f>[8]Estonia!AK$27</f>
        <v>0</v>
      </c>
      <c r="AL13" s="1">
        <f>[8]Estonia!AL$27</f>
        <v>0</v>
      </c>
      <c r="AM13" s="1">
        <f>[8]Estonia!AM$27</f>
        <v>0</v>
      </c>
      <c r="AN13" s="1">
        <f>[8]Estonia!AN$27</f>
        <v>0</v>
      </c>
      <c r="AO13" s="1">
        <f>[8]Estonia!AO$27</f>
        <v>0</v>
      </c>
      <c r="AP13" s="1">
        <f>[8]Estonia!AP$27</f>
        <v>0</v>
      </c>
      <c r="AQ13" s="1">
        <f>[8]Estonia!AQ$27</f>
        <v>0</v>
      </c>
      <c r="AR13" s="1">
        <f>[8]Estonia!AR$27</f>
        <v>0</v>
      </c>
      <c r="AS13" s="1">
        <f>[8]Estonia!AS$27</f>
        <v>0</v>
      </c>
      <c r="AT13" s="1">
        <f>[8]Estonia!AT$27</f>
        <v>0</v>
      </c>
      <c r="AU13" s="1">
        <f>[8]Estonia!AU$27</f>
        <v>0</v>
      </c>
      <c r="AV13" s="1">
        <f>[8]Estonia!AV$27</f>
        <v>0</v>
      </c>
      <c r="AW13" s="1">
        <f>[8]Estonia!AW$27</f>
        <v>0</v>
      </c>
      <c r="AX13" s="1">
        <f>[8]Estonia!AX$27</f>
        <v>0</v>
      </c>
      <c r="AY13" s="1">
        <f>[8]Estonia!AY$27</f>
        <v>0</v>
      </c>
      <c r="AZ13" s="1">
        <f>[8]Estonia!AZ$27</f>
        <v>0</v>
      </c>
      <c r="BA13" s="1">
        <f>[8]Estonia!BA$27</f>
        <v>0</v>
      </c>
      <c r="BB13" s="1">
        <f>[8]Estonia!BB$27</f>
        <v>0</v>
      </c>
      <c r="BC13" s="1">
        <f>[8]Estonia!BC$27</f>
        <v>0</v>
      </c>
      <c r="BD13" s="1">
        <f>[8]Estonia!BD$27</f>
        <v>0</v>
      </c>
      <c r="BE13" s="1">
        <f>[8]Estonia!BE$27</f>
        <v>0</v>
      </c>
      <c r="BF13" s="1">
        <f>[8]Estonia!BF$27</f>
        <v>0</v>
      </c>
      <c r="BG13" s="1">
        <f>[8]Estonia!BG$27</f>
        <v>0</v>
      </c>
      <c r="BH13" s="1">
        <f>[8]Estonia!BH$27</f>
        <v>0</v>
      </c>
      <c r="BI13" s="1">
        <f>[8]Estonia!BI$27</f>
        <v>0</v>
      </c>
      <c r="BJ13" s="1">
        <f>[8]Estonia!BJ$27</f>
        <v>0</v>
      </c>
      <c r="BK13" s="1">
        <f>[8]Estonia!BK$27</f>
        <v>0</v>
      </c>
      <c r="BL13" s="1">
        <f>[8]Estonia!BL$27</f>
        <v>0</v>
      </c>
      <c r="BM13" s="1">
        <f>[8]Estonia!BM$27</f>
        <v>0</v>
      </c>
      <c r="BN13" s="1">
        <f>[8]Estonia!BN$27</f>
        <v>0</v>
      </c>
      <c r="BO13" s="1">
        <f>[8]Estonia!BO$27</f>
        <v>0</v>
      </c>
      <c r="BP13" s="1">
        <f>[8]Estonia!BP$27</f>
        <v>0</v>
      </c>
      <c r="BQ13" s="1">
        <f>[8]Estonia!BQ$27</f>
        <v>0</v>
      </c>
      <c r="BR13" s="1">
        <f>[8]Estonia!BR$27</f>
        <v>0</v>
      </c>
      <c r="BS13" s="1">
        <f>[8]Estonia!BS$27</f>
        <v>0</v>
      </c>
      <c r="BT13" s="1">
        <f>[8]Estonia!BT$27</f>
        <v>0</v>
      </c>
      <c r="BU13" s="1">
        <f>[8]Estonia!BU$27</f>
        <v>0</v>
      </c>
      <c r="BV13" s="1">
        <f>[8]Estonia!BV$27</f>
        <v>0</v>
      </c>
      <c r="BW13" s="1">
        <f>[8]Estonia!BW$27</f>
        <v>0</v>
      </c>
      <c r="BX13" s="1">
        <f>[8]Estonia!BX$27</f>
        <v>0</v>
      </c>
      <c r="BY13" s="1">
        <f>[8]Estonia!BY$27</f>
        <v>0</v>
      </c>
      <c r="BZ13" s="1">
        <f>[8]Estonia!BZ$27</f>
        <v>0</v>
      </c>
      <c r="CA13" s="1">
        <f>[8]Estonia!CA$27</f>
        <v>0</v>
      </c>
      <c r="CB13" s="1">
        <f>[8]Estonia!CB$27</f>
        <v>0</v>
      </c>
      <c r="CC13" s="1">
        <f>[8]Estonia!CC$27</f>
        <v>0</v>
      </c>
      <c r="CD13" s="1">
        <f>[8]Estonia!CD$27</f>
        <v>0</v>
      </c>
      <c r="CE13" s="1">
        <f>[8]Estonia!CE$27</f>
        <v>0</v>
      </c>
      <c r="CF13" s="1">
        <f>[8]Estonia!CF$27</f>
        <v>0</v>
      </c>
      <c r="CG13" s="1">
        <f>[8]Estonia!CG$27</f>
        <v>0</v>
      </c>
      <c r="CH13" s="1">
        <f>[8]Estonia!CH$27</f>
        <v>0</v>
      </c>
      <c r="CI13" s="1">
        <f>[8]Estonia!CI$27</f>
        <v>0</v>
      </c>
      <c r="CJ13" s="1">
        <f>[8]Estonia!CJ$27</f>
        <v>0</v>
      </c>
      <c r="CK13" s="1">
        <f>[8]Estonia!CK$27</f>
        <v>0</v>
      </c>
      <c r="CL13" s="1">
        <f>[8]Estonia!CL$27</f>
        <v>0</v>
      </c>
      <c r="CM13" s="1">
        <f>[8]Estonia!CM$27</f>
        <v>0</v>
      </c>
      <c r="CN13" s="1">
        <f>[8]Estonia!CN$27</f>
        <v>0</v>
      </c>
      <c r="CO13" s="1">
        <f>[8]Estonia!CO$27</f>
        <v>0</v>
      </c>
      <c r="CP13" s="1">
        <f>[8]Estonia!CP$27</f>
        <v>0</v>
      </c>
      <c r="CQ13" s="1">
        <f>[8]Estonia!CQ$27</f>
        <v>0</v>
      </c>
      <c r="CR13" s="1">
        <f>[8]Estonia!CR$27</f>
        <v>0</v>
      </c>
      <c r="CS13" s="1">
        <f>[8]Estonia!CS$27</f>
        <v>0</v>
      </c>
      <c r="CT13" s="1">
        <f>[8]Estonia!CT$27</f>
        <v>2.6</v>
      </c>
      <c r="CU13" s="1">
        <f>[8]Estonia!CU$27</f>
        <v>0</v>
      </c>
      <c r="CV13" s="1">
        <f>[8]Estonia!CV$27</f>
        <v>3.4000000000000004</v>
      </c>
      <c r="CW13" s="1">
        <f>[8]Estonia!CW$27</f>
        <v>0</v>
      </c>
      <c r="CX13" s="1">
        <f>[8]Estonia!CX$27</f>
        <v>0</v>
      </c>
      <c r="CY13" s="1">
        <f>[8]Estonia!CY$27</f>
        <v>0</v>
      </c>
      <c r="CZ13" s="1">
        <f>[8]Estonia!CZ$27</f>
        <v>0</v>
      </c>
      <c r="DA13" s="1">
        <f>[8]Estonia!DA$27</f>
        <v>0</v>
      </c>
      <c r="DB13" s="1">
        <f>[8]Estonia!DB$27</f>
        <v>0</v>
      </c>
      <c r="DC13" s="1">
        <f>[8]Estonia!DC$27</f>
        <v>0</v>
      </c>
      <c r="DD13" s="1">
        <f>[8]Estonia!DD$27</f>
        <v>0</v>
      </c>
      <c r="DE13" s="1">
        <f>[8]Estonia!DE$27</f>
        <v>0</v>
      </c>
      <c r="DF13" s="1">
        <f>[8]Estonia!DF$27</f>
        <v>0</v>
      </c>
      <c r="DG13" s="1">
        <f>[8]Estonia!DG$27</f>
        <v>0</v>
      </c>
      <c r="DH13" s="1">
        <f>[8]Estonia!DH$27</f>
        <v>0</v>
      </c>
      <c r="DI13" s="1">
        <f>[8]Estonia!DI$27</f>
        <v>0</v>
      </c>
      <c r="DJ13" s="1">
        <f>[8]Estonia!DJ$27</f>
        <v>0</v>
      </c>
      <c r="DK13" s="1">
        <f>[8]Estonia!DK$27</f>
        <v>0</v>
      </c>
      <c r="DL13" s="1">
        <f>[8]Estonia!DL$27</f>
        <v>0</v>
      </c>
      <c r="DM13" s="1">
        <f>[8]Estonia!DM$27</f>
        <v>0</v>
      </c>
      <c r="DN13" s="1">
        <f>[8]Estonia!DN$27</f>
        <v>0</v>
      </c>
      <c r="DO13" s="1">
        <f>[8]Estonia!DO$27</f>
        <v>0</v>
      </c>
      <c r="DP13" s="1">
        <f>[8]Estonia!DP$27</f>
        <v>0</v>
      </c>
      <c r="DQ13" s="1">
        <f>[8]Estonia!DQ$27</f>
        <v>0</v>
      </c>
      <c r="DR13" s="1">
        <f>[8]Estonia!DR$27</f>
        <v>0</v>
      </c>
      <c r="DS13" s="1">
        <f>[8]Estonia!DS$27</f>
        <v>0</v>
      </c>
      <c r="DT13" s="1">
        <f>[8]Estonia!DT$27</f>
        <v>0</v>
      </c>
      <c r="DU13" s="1">
        <f>[8]Estonia!DU$27</f>
        <v>0</v>
      </c>
      <c r="DV13" s="1">
        <f>[8]Estonia!DV$27</f>
        <v>0</v>
      </c>
      <c r="DW13" s="1">
        <f>[8]Estonia!DW$27</f>
        <v>0</v>
      </c>
      <c r="DX13" s="1">
        <f>[8]Estonia!DX$27</f>
        <v>0</v>
      </c>
      <c r="DY13" s="1">
        <f>[8]Estonia!DY$27</f>
        <v>0</v>
      </c>
      <c r="DZ13" s="1">
        <f>[8]Estonia!DZ$27</f>
        <v>0</v>
      </c>
      <c r="EA13" s="1">
        <f>[8]Estonia!EA$27</f>
        <v>0</v>
      </c>
      <c r="EB13" s="1">
        <f>[8]Estonia!EB$27</f>
        <v>0</v>
      </c>
      <c r="EC13" s="1">
        <f>[8]Estonia!EC$27</f>
        <v>0</v>
      </c>
      <c r="ED13" s="1">
        <f>[8]Estonia!ED$27</f>
        <v>0</v>
      </c>
      <c r="EE13" s="1">
        <f>[8]Estonia!EE$27</f>
        <v>0</v>
      </c>
      <c r="EF13" s="1">
        <f>[8]Estonia!EF$27</f>
        <v>0</v>
      </c>
      <c r="EG13" s="1">
        <f>[8]Estonia!EG$27</f>
        <v>0</v>
      </c>
      <c r="EH13" s="1">
        <f>[8]Estonia!EH$27</f>
        <v>0</v>
      </c>
      <c r="EI13" s="1">
        <f>[8]Estonia!EI$27</f>
        <v>0</v>
      </c>
      <c r="EJ13" s="1">
        <f>[8]Estonia!EJ$27</f>
        <v>7.3790000000000013</v>
      </c>
      <c r="EK13" s="1">
        <f>[8]Estonia!EK$27</f>
        <v>0</v>
      </c>
      <c r="EL13" s="1">
        <f>[8]Estonia!EL$27</f>
        <v>0</v>
      </c>
      <c r="EM13" s="1">
        <f>[8]Estonia!EM$27</f>
        <v>0.93300000000000005</v>
      </c>
      <c r="EN13" s="1">
        <f>[8]Estonia!EN$27</f>
        <v>0</v>
      </c>
      <c r="EO13" s="1">
        <f>[8]Estonia!EO$27</f>
        <v>909.67800000000011</v>
      </c>
      <c r="EP13" s="1">
        <f>[8]Estonia!EP$27</f>
        <v>0</v>
      </c>
      <c r="EQ13" s="1">
        <f>[8]Estonia!EQ$27</f>
        <v>0</v>
      </c>
      <c r="ER13" s="1">
        <f>[8]Estonia!ER$27</f>
        <v>20.064</v>
      </c>
      <c r="ES13" s="1">
        <f>[8]Estonia!ES$27</f>
        <v>0</v>
      </c>
      <c r="ET13" s="1">
        <f>[8]Estonia!ET$27</f>
        <v>2.0000000000000004E-2</v>
      </c>
      <c r="EU13" s="1">
        <f>[8]Estonia!EU$27</f>
        <v>0</v>
      </c>
      <c r="EV13" s="1">
        <f>[8]Estonia!EV$27</f>
        <v>0</v>
      </c>
      <c r="EW13" s="1">
        <f>[8]Estonia!EW$27</f>
        <v>1E-3</v>
      </c>
      <c r="EX13" s="1">
        <f>[8]Estonia!EX$27</f>
        <v>6.0000000000000001E-3</v>
      </c>
      <c r="EY13" s="1">
        <f>[8]Estonia!EY$27</f>
        <v>1E-3</v>
      </c>
      <c r="EZ13" s="1">
        <f>[8]Estonia!EZ$27</f>
        <v>0</v>
      </c>
      <c r="FA13" s="1">
        <f>[8]Estonia!FA$27</f>
        <v>0</v>
      </c>
      <c r="FB13" s="1">
        <f>[8]Estonia!FB$27</f>
        <v>0</v>
      </c>
      <c r="FC13" s="1">
        <f>[8]Estonia!FC$27</f>
        <v>0</v>
      </c>
      <c r="FD13" s="1">
        <f>[8]Estonia!FD$27</f>
        <v>0.16300000000000001</v>
      </c>
      <c r="FE13" s="1">
        <f>[8]Estonia!FE$27</f>
        <v>2952.28</v>
      </c>
      <c r="FF13" s="1">
        <f>[8]Estonia!FF$27</f>
        <v>2E-3</v>
      </c>
      <c r="FG13" s="1">
        <f>[8]Estonia!FG$27</f>
        <v>0</v>
      </c>
      <c r="FH13" s="1">
        <f>[8]Estonia!FH$27</f>
        <v>0</v>
      </c>
      <c r="FI13" s="1">
        <f>[8]Estonia!FI$27</f>
        <v>0</v>
      </c>
      <c r="FJ13" s="1">
        <f>[8]Estonia!FJ$27</f>
        <v>2E-3</v>
      </c>
      <c r="FK13" s="1">
        <f>[8]Estonia!FK$27</f>
        <v>0</v>
      </c>
      <c r="FL13" s="1">
        <f>[8]Estonia!FL$27</f>
        <v>0</v>
      </c>
      <c r="FM13" s="1">
        <f>[8]Estonia!FM$27</f>
        <v>0</v>
      </c>
      <c r="FN13" s="1">
        <f>[8]Estonia!FN$27</f>
        <v>0</v>
      </c>
      <c r="FO13" s="1">
        <f>[8]Estonia!FO$27</f>
        <v>0</v>
      </c>
      <c r="FP13" s="1">
        <f>[8]Estonia!FP$27</f>
        <v>2E-3</v>
      </c>
      <c r="FQ13" s="1">
        <f>[8]Estonia!FQ$27</f>
        <v>0</v>
      </c>
      <c r="FR13" s="1">
        <f>[8]Estonia!FR$27</f>
        <v>0</v>
      </c>
      <c r="FS13" s="1">
        <f>[8]Estonia!FS$27</f>
        <v>0</v>
      </c>
      <c r="FT13" s="1">
        <f>[8]Estonia!FT$27</f>
        <v>0</v>
      </c>
      <c r="FU13" s="1">
        <f>[8]Estonia!FU$27</f>
        <v>0</v>
      </c>
      <c r="FV13" s="1">
        <f>[8]Estonia!FV$27</f>
        <v>0</v>
      </c>
      <c r="FW13" s="1">
        <f>[8]Estonia!FW$27</f>
        <v>0</v>
      </c>
      <c r="FX13" s="1">
        <f>[8]Estonia!FX$27</f>
        <v>0</v>
      </c>
      <c r="FY13" s="1">
        <f>[8]Estonia!FY$27</f>
        <v>0</v>
      </c>
      <c r="FZ13" s="7">
        <f>SUM($B13:FY13)</f>
        <v>3896.5309999999999</v>
      </c>
    </row>
    <row r="14" spans="1:182">
      <c r="A14" t="s">
        <v>18</v>
      </c>
      <c r="B14" s="1">
        <f>[8]Finland!B$27</f>
        <v>1.5</v>
      </c>
      <c r="C14" s="1">
        <f>[8]Finland!C$27</f>
        <v>560.6</v>
      </c>
      <c r="D14" s="1">
        <f>[8]Finland!D$27</f>
        <v>3.3000000000000003</v>
      </c>
      <c r="E14" s="1">
        <f>[8]Finland!E$27</f>
        <v>4.8000000000000007</v>
      </c>
      <c r="F14" s="1">
        <f>[8]Finland!F$27</f>
        <v>6093.9000000000005</v>
      </c>
      <c r="G14" s="1">
        <f>[8]Finland!G$27</f>
        <v>2724.1000000000004</v>
      </c>
      <c r="H14" s="1">
        <f>[8]Finland!H$27</f>
        <v>1804.7</v>
      </c>
      <c r="I14" s="1">
        <f>[8]Finland!I$27</f>
        <v>4.4000000000000004</v>
      </c>
      <c r="J14" s="1">
        <f>[8]Finland!J$27</f>
        <v>1.2000000000000002</v>
      </c>
      <c r="K14" s="1">
        <f>[8]Finland!K$27</f>
        <v>2.1</v>
      </c>
      <c r="L14" s="1">
        <f>[8]Finland!L$27</f>
        <v>1305</v>
      </c>
      <c r="M14" s="1">
        <f>[8]Finland!M$27</f>
        <v>43</v>
      </c>
      <c r="N14" s="1">
        <f>[8]Finland!N$27</f>
        <v>1.9000000000000001</v>
      </c>
      <c r="O14" s="1">
        <f>[8]Finland!O$27</f>
        <v>2.5</v>
      </c>
      <c r="P14" s="1">
        <f>[8]Finland!P$27</f>
        <v>2.7</v>
      </c>
      <c r="Q14" s="1">
        <f>[8]Finland!Q$27</f>
        <v>1.8</v>
      </c>
      <c r="R14" s="1">
        <f>[8]Finland!R$27</f>
        <v>2.9000000000000004</v>
      </c>
      <c r="S14" s="1">
        <f>[8]Finland!S$27</f>
        <v>1</v>
      </c>
      <c r="T14" s="1">
        <f>[8]Finland!T$27</f>
        <v>2.9000000000000004</v>
      </c>
      <c r="U14" s="1">
        <f>[8]Finland!U$27</f>
        <v>1.9000000000000001</v>
      </c>
      <c r="V14" s="1">
        <f>[8]Finland!V$27</f>
        <v>2</v>
      </c>
      <c r="W14" s="1">
        <f>[8]Finland!W$27</f>
        <v>3.2</v>
      </c>
      <c r="X14" s="1">
        <f>[8]Finland!X$27</f>
        <v>0.9</v>
      </c>
      <c r="Y14" s="1">
        <f>[8]Finland!Y$27</f>
        <v>3.3000000000000003</v>
      </c>
      <c r="Z14" s="1">
        <f>[8]Finland!Z$27</f>
        <v>0.9</v>
      </c>
      <c r="AA14" s="1">
        <f>[8]Finland!AA$27</f>
        <v>0.60000000000000009</v>
      </c>
      <c r="AB14" s="1">
        <f>[8]Finland!AB$27</f>
        <v>3.7</v>
      </c>
      <c r="AC14" s="1">
        <f>[8]Finland!AC$27</f>
        <v>3.6</v>
      </c>
      <c r="AD14" s="1">
        <f>[8]Finland!AD$27</f>
        <v>2.5</v>
      </c>
      <c r="AE14" s="1">
        <f>[8]Finland!AE$27</f>
        <v>3.7</v>
      </c>
      <c r="AF14" s="1">
        <f>[8]Finland!AF$27</f>
        <v>2</v>
      </c>
      <c r="AG14" s="1">
        <f>[8]Finland!AG$27</f>
        <v>2.6</v>
      </c>
      <c r="AH14" s="1">
        <f>[8]Finland!AH$27</f>
        <v>1.9000000000000001</v>
      </c>
      <c r="AI14" s="1">
        <f>[8]Finland!AI$27</f>
        <v>3</v>
      </c>
      <c r="AJ14" s="1">
        <f>[8]Finland!AJ$27</f>
        <v>2.4000000000000004</v>
      </c>
      <c r="AK14" s="1">
        <f>[8]Finland!AK$27</f>
        <v>0.9</v>
      </c>
      <c r="AL14" s="1">
        <f>[8]Finland!AL$27</f>
        <v>1</v>
      </c>
      <c r="AM14" s="1">
        <f>[8]Finland!AM$27</f>
        <v>1.1000000000000001</v>
      </c>
      <c r="AN14" s="1">
        <f>[8]Finland!AN$27</f>
        <v>2.7</v>
      </c>
      <c r="AO14" s="1">
        <f>[8]Finland!AO$27</f>
        <v>2.6</v>
      </c>
      <c r="AP14" s="1">
        <f>[8]Finland!AP$27</f>
        <v>0.2</v>
      </c>
      <c r="AQ14" s="1">
        <f>[8]Finland!AQ$27</f>
        <v>4.2</v>
      </c>
      <c r="AR14" s="1">
        <f>[8]Finland!AR$27</f>
        <v>1.8</v>
      </c>
      <c r="AS14" s="1">
        <f>[8]Finland!AS$27</f>
        <v>2.1</v>
      </c>
      <c r="AT14" s="1">
        <f>[8]Finland!AT$27</f>
        <v>2.6</v>
      </c>
      <c r="AU14" s="1">
        <f>[8]Finland!AU$27</f>
        <v>1.6</v>
      </c>
      <c r="AV14" s="1">
        <f>[8]Finland!AV$27</f>
        <v>1.9000000000000001</v>
      </c>
      <c r="AW14" s="1">
        <f>[8]Finland!AW$27</f>
        <v>1.5</v>
      </c>
      <c r="AX14" s="1">
        <f>[8]Finland!AX$27</f>
        <v>204.8</v>
      </c>
      <c r="AY14" s="1">
        <f>[8]Finland!AY$27</f>
        <v>2.3000000000000003</v>
      </c>
      <c r="AZ14" s="1">
        <f>[8]Finland!AZ$27</f>
        <v>2.5</v>
      </c>
      <c r="BA14" s="1">
        <f>[8]Finland!BA$27</f>
        <v>0.70000000000000007</v>
      </c>
      <c r="BB14" s="1">
        <f>[8]Finland!BB$27</f>
        <v>3.7</v>
      </c>
      <c r="BC14" s="1">
        <f>[8]Finland!BC$27</f>
        <v>3</v>
      </c>
      <c r="BD14" s="1">
        <f>[8]Finland!BD$27</f>
        <v>2.9000000000000004</v>
      </c>
      <c r="BE14" s="1">
        <f>[8]Finland!BE$27</f>
        <v>0.4</v>
      </c>
      <c r="BF14" s="1">
        <f>[8]Finland!BF$27</f>
        <v>2.4000000000000004</v>
      </c>
      <c r="BG14" s="1">
        <f>[8]Finland!BG$27</f>
        <v>0.1</v>
      </c>
      <c r="BH14" s="1">
        <f>[8]Finland!BH$27</f>
        <v>1.4000000000000001</v>
      </c>
      <c r="BI14" s="1">
        <f>[8]Finland!BI$27</f>
        <v>2.6</v>
      </c>
      <c r="BJ14" s="1">
        <f>[8]Finland!BJ$27</f>
        <v>1.9000000000000001</v>
      </c>
      <c r="BK14" s="1">
        <f>[8]Finland!BK$27</f>
        <v>0.8</v>
      </c>
      <c r="BL14" s="1">
        <f>[8]Finland!BL$27</f>
        <v>0.30000000000000004</v>
      </c>
      <c r="BM14" s="1">
        <f>[8]Finland!BM$27</f>
        <v>0.8</v>
      </c>
      <c r="BN14" s="1">
        <f>[8]Finland!BN$27</f>
        <v>0.9</v>
      </c>
      <c r="BO14" s="1">
        <f>[8]Finland!BO$27</f>
        <v>0.4</v>
      </c>
      <c r="BP14" s="1">
        <f>[8]Finland!BP$27</f>
        <v>0.4</v>
      </c>
      <c r="BQ14" s="1">
        <f>[8]Finland!BQ$27</f>
        <v>0.5</v>
      </c>
      <c r="BR14" s="1">
        <f>[8]Finland!BR$27</f>
        <v>0.1</v>
      </c>
      <c r="BS14" s="1">
        <f>[8]Finland!BS$27</f>
        <v>0.2</v>
      </c>
      <c r="BT14" s="1">
        <f>[8]Finland!BT$27</f>
        <v>0.30000000000000004</v>
      </c>
      <c r="BU14" s="1">
        <f>[8]Finland!BU$27</f>
        <v>0.5</v>
      </c>
      <c r="BV14" s="1">
        <f>[8]Finland!BV$27</f>
        <v>5339.6</v>
      </c>
      <c r="BW14" s="1">
        <f>[8]Finland!BW$27</f>
        <v>0.1</v>
      </c>
      <c r="BX14" s="1">
        <f>[8]Finland!BX$27</f>
        <v>0.4</v>
      </c>
      <c r="BY14" s="1">
        <f>[8]Finland!BY$27</f>
        <v>1.2000000000000002</v>
      </c>
      <c r="BZ14" s="1">
        <f>[8]Finland!BZ$27</f>
        <v>1.1000000000000001</v>
      </c>
      <c r="CA14" s="1">
        <f>[8]Finland!CA$27</f>
        <v>0.70000000000000007</v>
      </c>
      <c r="CB14" s="1">
        <f>[8]Finland!CB$27</f>
        <v>2</v>
      </c>
      <c r="CC14" s="1">
        <f>[8]Finland!CC$27</f>
        <v>0.1</v>
      </c>
      <c r="CD14" s="1">
        <f>[8]Finland!CD$27</f>
        <v>0.1</v>
      </c>
      <c r="CE14" s="1">
        <f>[8]Finland!CE$27</f>
        <v>0.4</v>
      </c>
      <c r="CF14" s="1">
        <f>[8]Finland!CF$27</f>
        <v>0.2</v>
      </c>
      <c r="CG14" s="1">
        <f>[8]Finland!CG$27</f>
        <v>0.1</v>
      </c>
      <c r="CH14" s="1">
        <f>[8]Finland!CH$27</f>
        <v>0.2</v>
      </c>
      <c r="CI14" s="1">
        <f>[8]Finland!CI$27</f>
        <v>0.30000000000000004</v>
      </c>
      <c r="CJ14" s="1">
        <f>[8]Finland!CJ$27</f>
        <v>0.60000000000000009</v>
      </c>
      <c r="CK14" s="1">
        <f>[8]Finland!CK$27</f>
        <v>0.70000000000000007</v>
      </c>
      <c r="CL14" s="1">
        <f>[8]Finland!CL$27</f>
        <v>4.8000000000000007</v>
      </c>
      <c r="CM14" s="1">
        <f>[8]Finland!CM$27</f>
        <v>1.6</v>
      </c>
      <c r="CN14" s="1">
        <f>[8]Finland!CN$27</f>
        <v>0.2</v>
      </c>
      <c r="CO14" s="1">
        <f>[8]Finland!CO$27</f>
        <v>0.8</v>
      </c>
      <c r="CP14" s="1">
        <f>[8]Finland!CP$27</f>
        <v>0</v>
      </c>
      <c r="CQ14" s="1">
        <f>[8]Finland!CQ$27</f>
        <v>0</v>
      </c>
      <c r="CR14" s="1">
        <f>[8]Finland!CR$27</f>
        <v>0.70000000000000007</v>
      </c>
      <c r="CS14" s="1">
        <f>[8]Finland!CS$27</f>
        <v>0</v>
      </c>
      <c r="CT14" s="1">
        <f>[8]Finland!CT$27</f>
        <v>2884.4</v>
      </c>
      <c r="CU14" s="1">
        <f>[8]Finland!CU$27</f>
        <v>0.5</v>
      </c>
      <c r="CV14" s="1">
        <f>[8]Finland!CV$27</f>
        <v>0.5</v>
      </c>
      <c r="CW14" s="1">
        <f>[8]Finland!CW$27</f>
        <v>0.30000000000000004</v>
      </c>
      <c r="CX14" s="1">
        <f>[8]Finland!CX$27</f>
        <v>0.60000000000000009</v>
      </c>
      <c r="CY14" s="1">
        <f>[8]Finland!CY$27</f>
        <v>0.4</v>
      </c>
      <c r="CZ14" s="1">
        <f>[8]Finland!CZ$27</f>
        <v>0.8</v>
      </c>
      <c r="DA14" s="1">
        <f>[8]Finland!DA$27</f>
        <v>0.2</v>
      </c>
      <c r="DB14" s="1">
        <f>[8]Finland!DB$27</f>
        <v>0.30000000000000004</v>
      </c>
      <c r="DC14" s="1">
        <f>[8]Finland!DC$27</f>
        <v>0.8</v>
      </c>
      <c r="DD14" s="1">
        <f>[8]Finland!DD$27</f>
        <v>0.30000000000000004</v>
      </c>
      <c r="DE14" s="1">
        <f>[8]Finland!DE$27</f>
        <v>0.1</v>
      </c>
      <c r="DF14" s="1">
        <f>[8]Finland!DF$27</f>
        <v>365.8</v>
      </c>
      <c r="DG14" s="1">
        <f>[8]Finland!DG$27</f>
        <v>1118</v>
      </c>
      <c r="DH14" s="1">
        <f>[8]Finland!DH$27</f>
        <v>1589.8000000000002</v>
      </c>
      <c r="DI14" s="1">
        <f>[8]Finland!DI$27</f>
        <v>1915.9</v>
      </c>
      <c r="DJ14" s="1">
        <f>[8]Finland!DJ$27</f>
        <v>1.7000000000000002</v>
      </c>
      <c r="DK14" s="1">
        <f>[8]Finland!DK$27</f>
        <v>3287.5</v>
      </c>
      <c r="DL14" s="1">
        <f>[8]Finland!DL$27</f>
        <v>2210.5</v>
      </c>
      <c r="DM14" s="1">
        <f>[8]Finland!DM$27</f>
        <v>220.5</v>
      </c>
      <c r="DN14" s="1">
        <f>[8]Finland!DN$27</f>
        <v>848.30000000000007</v>
      </c>
      <c r="DO14" s="1">
        <f>[8]Finland!DO$27</f>
        <v>2007</v>
      </c>
      <c r="DP14" s="1">
        <f>[8]Finland!DP$27</f>
        <v>4144.2</v>
      </c>
      <c r="DQ14" s="1">
        <f>[8]Finland!DQ$27</f>
        <v>1339.6000000000001</v>
      </c>
      <c r="DR14" s="1">
        <f>[8]Finland!DR$27</f>
        <v>2036.8830000000003</v>
      </c>
      <c r="DS14" s="1">
        <f>[8]Finland!DS$27</f>
        <v>1754.8380000000002</v>
      </c>
      <c r="DT14" s="1">
        <f>[8]Finland!DT$27</f>
        <v>3685.4169999999999</v>
      </c>
      <c r="DU14" s="1">
        <f>[8]Finland!DU$27</f>
        <v>4854.0080000000007</v>
      </c>
      <c r="DV14" s="1">
        <f>[8]Finland!DV$27</f>
        <v>0.93300000000000005</v>
      </c>
      <c r="DW14" s="1">
        <f>[8]Finland!DW$27</f>
        <v>3929.3380000000006</v>
      </c>
      <c r="DX14" s="1">
        <f>[8]Finland!DX$27</f>
        <v>2934.3060000000005</v>
      </c>
      <c r="DY14" s="1">
        <f>[8]Finland!DY$27</f>
        <v>3.5289999999999999</v>
      </c>
      <c r="DZ14" s="1">
        <f>[8]Finland!DZ$27</f>
        <v>590.75700000000006</v>
      </c>
      <c r="EA14" s="1">
        <f>[8]Finland!EA$27</f>
        <v>1335.4670000000001</v>
      </c>
      <c r="EB14" s="1">
        <f>[8]Finland!EB$27</f>
        <v>3444.7060000000001</v>
      </c>
      <c r="EC14" s="1">
        <f>[8]Finland!EC$27</f>
        <v>0.27999999999999997</v>
      </c>
      <c r="ED14" s="1">
        <f>[8]Finland!ED$27</f>
        <v>3159.4470000000001</v>
      </c>
      <c r="EE14" s="1">
        <f>[8]Finland!EE$27</f>
        <v>2570.913</v>
      </c>
      <c r="EF14" s="1">
        <f>[8]Finland!EF$27</f>
        <v>4592.1039999999994</v>
      </c>
      <c r="EG14" s="1">
        <f>[8]Finland!EG$27</f>
        <v>1135.8320000000001</v>
      </c>
      <c r="EH14" s="1">
        <f>[8]Finland!EH$27</f>
        <v>2811.741</v>
      </c>
      <c r="EI14" s="1">
        <f>[8]Finland!EI$27</f>
        <v>2291.277</v>
      </c>
      <c r="EJ14" s="1">
        <f>[8]Finland!EJ$27</f>
        <v>2.1829999999999998</v>
      </c>
      <c r="EK14" s="1">
        <f>[8]Finland!EK$27</f>
        <v>1392.039</v>
      </c>
      <c r="EL14" s="1">
        <f>[8]Finland!EL$27</f>
        <v>3403.4720000000002</v>
      </c>
      <c r="EM14" s="1">
        <f>[8]Finland!EM$27</f>
        <v>53.875</v>
      </c>
      <c r="EN14" s="1">
        <f>[8]Finland!EN$27</f>
        <v>3.9450000000000003</v>
      </c>
      <c r="EO14" s="1">
        <f>[8]Finland!EO$27</f>
        <v>3.1870000000000003</v>
      </c>
      <c r="EP14" s="1">
        <f>[8]Finland!EP$27</f>
        <v>3.0820000000000003</v>
      </c>
      <c r="EQ14" s="1">
        <f>[8]Finland!EQ$27</f>
        <v>1223.8380000000002</v>
      </c>
      <c r="ER14" s="1">
        <f>[8]Finland!ER$27</f>
        <v>1637.4280000000001</v>
      </c>
      <c r="ES14" s="1">
        <f>[8]Finland!ES$27</f>
        <v>1430.972</v>
      </c>
      <c r="ET14" s="1">
        <f>[8]Finland!ET$27</f>
        <v>2594.2570000000001</v>
      </c>
      <c r="EU14" s="1">
        <f>[8]Finland!EU$27</f>
        <v>1102.2330000000002</v>
      </c>
      <c r="EV14" s="1">
        <f>[8]Finland!EV$27</f>
        <v>2368.6170000000002</v>
      </c>
      <c r="EW14" s="1">
        <f>[8]Finland!EW$27</f>
        <v>25.721</v>
      </c>
      <c r="EX14" s="1">
        <f>[8]Finland!EX$27</f>
        <v>1729.8990000000003</v>
      </c>
      <c r="EY14" s="1">
        <f>[8]Finland!EY$27</f>
        <v>11262.128000000001</v>
      </c>
      <c r="EZ14" s="1">
        <f>[8]Finland!EZ$27</f>
        <v>11437.345000000001</v>
      </c>
      <c r="FA14" s="1">
        <f>[8]Finland!FA$27</f>
        <v>12027.201000000001</v>
      </c>
      <c r="FB14" s="1">
        <f>[8]Finland!FB$27</f>
        <v>26920.945000000003</v>
      </c>
      <c r="FC14" s="1">
        <f>[8]Finland!FC$27</f>
        <v>8681.866</v>
      </c>
      <c r="FD14" s="1">
        <f>[8]Finland!FD$27</f>
        <v>10669.370999999999</v>
      </c>
      <c r="FE14" s="1">
        <f>[8]Finland!FE$27</f>
        <v>12063.27</v>
      </c>
      <c r="FF14" s="1">
        <f>[8]Finland!FF$27</f>
        <v>7735.3680000000013</v>
      </c>
      <c r="FG14" s="1">
        <f>[8]Finland!FG$27</f>
        <v>10575.014999999999</v>
      </c>
      <c r="FH14" s="1">
        <f>[8]Finland!FH$27</f>
        <v>443.17600000000004</v>
      </c>
      <c r="FI14" s="1">
        <f>[8]Finland!FI$27</f>
        <v>2808.4079999999999</v>
      </c>
      <c r="FJ14" s="1">
        <f>[8]Finland!FJ$27</f>
        <v>544.33300000000008</v>
      </c>
      <c r="FK14" s="1">
        <f>[8]Finland!FK$27</f>
        <v>5794.0910000000003</v>
      </c>
      <c r="FL14" s="1">
        <f>[8]Finland!FL$27</f>
        <v>5164.5550000000003</v>
      </c>
      <c r="FM14" s="1">
        <f>[8]Finland!FM$27</f>
        <v>2975.7310000000002</v>
      </c>
      <c r="FN14" s="1">
        <f>[8]Finland!FN$27</f>
        <v>10963.839</v>
      </c>
      <c r="FO14" s="1">
        <f>[8]Finland!FO$27</f>
        <v>3349.7440000000001</v>
      </c>
      <c r="FP14" s="1">
        <f>[8]Finland!FP$27</f>
        <v>1628.873</v>
      </c>
      <c r="FQ14" s="1">
        <f>[8]Finland!FQ$27</f>
        <v>11568.45</v>
      </c>
      <c r="FR14" s="1">
        <f>[8]Finland!FR$27</f>
        <v>2184.8940000000002</v>
      </c>
      <c r="FS14" s="1">
        <f>[8]Finland!FS$27</f>
        <v>2177.19</v>
      </c>
      <c r="FT14" s="1">
        <f>[8]Finland!FT$27</f>
        <v>1403.498</v>
      </c>
      <c r="FU14" s="1">
        <f>[8]Finland!FU$27</f>
        <v>3867.085</v>
      </c>
      <c r="FV14" s="1">
        <f>[8]Finland!FV$27</f>
        <v>3511.2780000000002</v>
      </c>
      <c r="FW14" s="1">
        <f>[8]Finland!FW$27</f>
        <v>2040.203</v>
      </c>
      <c r="FX14" s="1">
        <f>[8]Finland!FX$27</f>
        <v>2733.1170000000002</v>
      </c>
      <c r="FY14" s="1">
        <f>[8]Finland!FY$27</f>
        <v>0</v>
      </c>
      <c r="FZ14" s="7">
        <f>SUM($B14:FY14)</f>
        <v>272791.99800000002</v>
      </c>
    </row>
    <row r="15" spans="1:182">
      <c r="A15" t="s">
        <v>19</v>
      </c>
      <c r="B15" s="1">
        <f>[8]France!B$27</f>
        <v>0</v>
      </c>
      <c r="C15" s="1">
        <f>[8]France!C$27</f>
        <v>0</v>
      </c>
      <c r="D15" s="1">
        <f>[8]France!D$27</f>
        <v>0</v>
      </c>
      <c r="E15" s="1">
        <f>[8]France!E$27</f>
        <v>0</v>
      </c>
      <c r="F15" s="1">
        <f>[8]France!F$27</f>
        <v>0</v>
      </c>
      <c r="G15" s="1">
        <f>[8]France!G$27</f>
        <v>0</v>
      </c>
      <c r="H15" s="1">
        <f>[8]France!H$27</f>
        <v>0</v>
      </c>
      <c r="I15" s="1">
        <f>[8]France!I$27</f>
        <v>0</v>
      </c>
      <c r="J15" s="1">
        <f>[8]France!J$27</f>
        <v>0</v>
      </c>
      <c r="K15" s="1">
        <f>[8]France!K$27</f>
        <v>0</v>
      </c>
      <c r="L15" s="1">
        <f>[8]France!L$27</f>
        <v>0</v>
      </c>
      <c r="M15" s="1">
        <f>[8]France!M$27</f>
        <v>0</v>
      </c>
      <c r="N15" s="1">
        <f>[8]France!N$27</f>
        <v>0</v>
      </c>
      <c r="O15" s="1">
        <f>[8]France!O$27</f>
        <v>0</v>
      </c>
      <c r="P15" s="1">
        <f>[8]France!P$27</f>
        <v>0</v>
      </c>
      <c r="Q15" s="1">
        <f>[8]France!Q$27</f>
        <v>0</v>
      </c>
      <c r="R15" s="1">
        <f>[8]France!R$27</f>
        <v>0</v>
      </c>
      <c r="S15" s="1">
        <f>[8]France!S$27</f>
        <v>0</v>
      </c>
      <c r="T15" s="1">
        <f>[8]France!T$27</f>
        <v>0</v>
      </c>
      <c r="U15" s="1">
        <f>[8]France!U$27</f>
        <v>0</v>
      </c>
      <c r="V15" s="1">
        <f>[8]France!V$27</f>
        <v>0</v>
      </c>
      <c r="W15" s="1">
        <f>[8]France!W$27</f>
        <v>0</v>
      </c>
      <c r="X15" s="1">
        <f>[8]France!X$27</f>
        <v>0</v>
      </c>
      <c r="Y15" s="1">
        <f>[8]France!Y$27</f>
        <v>0</v>
      </c>
      <c r="Z15" s="1">
        <f>[8]France!Z$27</f>
        <v>0</v>
      </c>
      <c r="AA15" s="1">
        <f>[8]France!AA$27</f>
        <v>0</v>
      </c>
      <c r="AB15" s="1">
        <f>[8]France!AB$27</f>
        <v>0</v>
      </c>
      <c r="AC15" s="1">
        <f>[8]France!AC$27</f>
        <v>0</v>
      </c>
      <c r="AD15" s="1">
        <f>[8]France!AD$27</f>
        <v>0</v>
      </c>
      <c r="AE15" s="1">
        <f>[8]France!AE$27</f>
        <v>0</v>
      </c>
      <c r="AF15" s="1">
        <f>[8]France!AF$27</f>
        <v>0</v>
      </c>
      <c r="AG15" s="1">
        <f>[8]France!AG$27</f>
        <v>0</v>
      </c>
      <c r="AH15" s="1">
        <f>[8]France!AH$27</f>
        <v>0</v>
      </c>
      <c r="AI15" s="1">
        <f>[8]France!AI$27</f>
        <v>0</v>
      </c>
      <c r="AJ15" s="1">
        <f>[8]France!AJ$27</f>
        <v>0</v>
      </c>
      <c r="AK15" s="1">
        <f>[8]France!AK$27</f>
        <v>0</v>
      </c>
      <c r="AL15" s="1">
        <f>[8]France!AL$27</f>
        <v>0</v>
      </c>
      <c r="AM15" s="1">
        <f>[8]France!AM$27</f>
        <v>0</v>
      </c>
      <c r="AN15" s="1">
        <f>[8]France!AN$27</f>
        <v>0</v>
      </c>
      <c r="AO15" s="1">
        <f>[8]France!AO$27</f>
        <v>0</v>
      </c>
      <c r="AP15" s="1">
        <f>[8]France!AP$27</f>
        <v>0</v>
      </c>
      <c r="AQ15" s="1">
        <f>[8]France!AQ$27</f>
        <v>0</v>
      </c>
      <c r="AR15" s="1">
        <f>[8]France!AR$27</f>
        <v>0</v>
      </c>
      <c r="AS15" s="1">
        <f>[8]France!AS$27</f>
        <v>0</v>
      </c>
      <c r="AT15" s="1">
        <f>[8]France!AT$27</f>
        <v>0</v>
      </c>
      <c r="AU15" s="1">
        <f>[8]France!AU$27</f>
        <v>0</v>
      </c>
      <c r="AV15" s="1">
        <f>[8]France!AV$27</f>
        <v>0</v>
      </c>
      <c r="AW15" s="1">
        <f>[8]France!AW$27</f>
        <v>0</v>
      </c>
      <c r="AX15" s="1">
        <f>[8]France!AX$27</f>
        <v>0</v>
      </c>
      <c r="AY15" s="1">
        <f>[8]France!AY$27</f>
        <v>0</v>
      </c>
      <c r="AZ15" s="1">
        <f>[8]France!AZ$27</f>
        <v>0</v>
      </c>
      <c r="BA15" s="1">
        <f>[8]France!BA$27</f>
        <v>0</v>
      </c>
      <c r="BB15" s="1">
        <f>[8]France!BB$27</f>
        <v>0</v>
      </c>
      <c r="BC15" s="1">
        <f>[8]France!BC$27</f>
        <v>0</v>
      </c>
      <c r="BD15" s="1">
        <f>[8]France!BD$27</f>
        <v>0</v>
      </c>
      <c r="BE15" s="1">
        <f>[8]France!BE$27</f>
        <v>0</v>
      </c>
      <c r="BF15" s="1">
        <f>[8]France!BF$27</f>
        <v>0</v>
      </c>
      <c r="BG15" s="1">
        <f>[8]France!BG$27</f>
        <v>0</v>
      </c>
      <c r="BH15" s="1">
        <f>[8]France!BH$27</f>
        <v>0</v>
      </c>
      <c r="BI15" s="1">
        <f>[8]France!BI$27</f>
        <v>0</v>
      </c>
      <c r="BJ15" s="1">
        <f>[8]France!BJ$27</f>
        <v>0</v>
      </c>
      <c r="BK15" s="1">
        <f>[8]France!BK$27</f>
        <v>0</v>
      </c>
      <c r="BL15" s="1">
        <f>[8]France!BL$27</f>
        <v>0</v>
      </c>
      <c r="BM15" s="1">
        <f>[8]France!BM$27</f>
        <v>0</v>
      </c>
      <c r="BN15" s="1">
        <f>[8]France!BN$27</f>
        <v>0</v>
      </c>
      <c r="BO15" s="1">
        <f>[8]France!BO$27</f>
        <v>0</v>
      </c>
      <c r="BP15" s="1">
        <f>[8]France!BP$27</f>
        <v>0</v>
      </c>
      <c r="BQ15" s="1">
        <f>[8]France!BQ$27</f>
        <v>0</v>
      </c>
      <c r="BR15" s="1">
        <f>[8]France!BR$27</f>
        <v>0</v>
      </c>
      <c r="BS15" s="1">
        <f>[8]France!BS$27</f>
        <v>0</v>
      </c>
      <c r="BT15" s="1">
        <f>[8]France!BT$27</f>
        <v>0</v>
      </c>
      <c r="BU15" s="1">
        <f>[8]France!BU$27</f>
        <v>0</v>
      </c>
      <c r="BV15" s="1">
        <f>[8]France!BV$27</f>
        <v>0</v>
      </c>
      <c r="BW15" s="1">
        <f>[8]France!BW$27</f>
        <v>0</v>
      </c>
      <c r="BX15" s="1">
        <f>[8]France!BX$27</f>
        <v>0</v>
      </c>
      <c r="BY15" s="1">
        <f>[8]France!BY$27</f>
        <v>0</v>
      </c>
      <c r="BZ15" s="1">
        <f>[8]France!BZ$27</f>
        <v>0</v>
      </c>
      <c r="CA15" s="1">
        <f>[8]France!CA$27</f>
        <v>0</v>
      </c>
      <c r="CB15" s="1">
        <f>[8]France!CB$27</f>
        <v>0</v>
      </c>
      <c r="CC15" s="1">
        <f>[8]France!CC$27</f>
        <v>0</v>
      </c>
      <c r="CD15" s="1">
        <f>[8]France!CD$27</f>
        <v>0</v>
      </c>
      <c r="CE15" s="1">
        <f>[8]France!CE$27</f>
        <v>0</v>
      </c>
      <c r="CF15" s="1">
        <f>[8]France!CF$27</f>
        <v>0</v>
      </c>
      <c r="CG15" s="1">
        <f>[8]France!CG$27</f>
        <v>0</v>
      </c>
      <c r="CH15" s="1">
        <f>[8]France!CH$27</f>
        <v>0</v>
      </c>
      <c r="CI15" s="1">
        <f>[8]France!CI$27</f>
        <v>0</v>
      </c>
      <c r="CJ15" s="1">
        <f>[8]France!CJ$27</f>
        <v>0</v>
      </c>
      <c r="CK15" s="1">
        <f>[8]France!CK$27</f>
        <v>0</v>
      </c>
      <c r="CL15" s="1">
        <f>[8]France!CL$27</f>
        <v>0</v>
      </c>
      <c r="CM15" s="1">
        <f>[8]France!CM$27</f>
        <v>0</v>
      </c>
      <c r="CN15" s="1">
        <f>[8]France!CN$27</f>
        <v>0</v>
      </c>
      <c r="CO15" s="1">
        <f>[8]France!CO$27</f>
        <v>0</v>
      </c>
      <c r="CP15" s="1">
        <f>[8]France!CP$27</f>
        <v>0</v>
      </c>
      <c r="CQ15" s="1">
        <f>[8]France!CQ$27</f>
        <v>0.1</v>
      </c>
      <c r="CR15" s="1">
        <f>[8]France!CR$27</f>
        <v>0</v>
      </c>
      <c r="CS15" s="1">
        <f>[8]France!CS$27</f>
        <v>0.1</v>
      </c>
      <c r="CT15" s="1">
        <f>[8]France!CT$27</f>
        <v>0</v>
      </c>
      <c r="CU15" s="1">
        <f>[8]France!CU$27</f>
        <v>0</v>
      </c>
      <c r="CV15" s="1">
        <f>[8]France!CV$27</f>
        <v>0</v>
      </c>
      <c r="CW15" s="1">
        <f>[8]France!CW$27</f>
        <v>0</v>
      </c>
      <c r="CX15" s="1">
        <f>[8]France!CX$27</f>
        <v>0.2</v>
      </c>
      <c r="CY15" s="1">
        <f>[8]France!CY$27</f>
        <v>0</v>
      </c>
      <c r="CZ15" s="1">
        <f>[8]France!CZ$27</f>
        <v>0</v>
      </c>
      <c r="DA15" s="1">
        <f>[8]France!DA$27</f>
        <v>0</v>
      </c>
      <c r="DB15" s="1">
        <f>[8]France!DB$27</f>
        <v>0.1</v>
      </c>
      <c r="DC15" s="1">
        <f>[8]France!DC$27</f>
        <v>0</v>
      </c>
      <c r="DD15" s="1">
        <f>[8]France!DD$27</f>
        <v>0</v>
      </c>
      <c r="DE15" s="1">
        <f>[8]France!DE$27</f>
        <v>0.1</v>
      </c>
      <c r="DF15" s="1">
        <f>[8]France!DF$27</f>
        <v>0.30000000000000004</v>
      </c>
      <c r="DG15" s="1">
        <f>[8]France!DG$27</f>
        <v>0.1</v>
      </c>
      <c r="DH15" s="1">
        <f>[8]France!DH$27</f>
        <v>0</v>
      </c>
      <c r="DI15" s="1">
        <f>[8]France!DI$27</f>
        <v>0</v>
      </c>
      <c r="DJ15" s="1">
        <f>[8]France!DJ$27</f>
        <v>0.1</v>
      </c>
      <c r="DK15" s="1">
        <f>[8]France!DK$27</f>
        <v>0</v>
      </c>
      <c r="DL15" s="1">
        <f>[8]France!DL$27</f>
        <v>0.1</v>
      </c>
      <c r="DM15" s="1">
        <f>[8]France!DM$27</f>
        <v>0.1</v>
      </c>
      <c r="DN15" s="1">
        <f>[8]France!DN$27</f>
        <v>0.2</v>
      </c>
      <c r="DO15" s="1">
        <f>[8]France!DO$27</f>
        <v>0</v>
      </c>
      <c r="DP15" s="1">
        <f>[8]France!DP$27</f>
        <v>0.1</v>
      </c>
      <c r="DQ15" s="1">
        <f>[8]France!DQ$27</f>
        <v>0.30000000000000004</v>
      </c>
      <c r="DR15" s="1">
        <f>[8]France!DR$27</f>
        <v>9.6000000000000002E-2</v>
      </c>
      <c r="DS15" s="1">
        <f>[8]France!DS$27</f>
        <v>0.14399999999999999</v>
      </c>
      <c r="DT15" s="1">
        <f>[8]France!DT$27</f>
        <v>0.11200000000000002</v>
      </c>
      <c r="DU15" s="1">
        <f>[8]France!DU$27</f>
        <v>3.2000000000000001E-2</v>
      </c>
      <c r="DV15" s="1">
        <f>[8]France!DV$27</f>
        <v>0.14399999999999999</v>
      </c>
      <c r="DW15" s="1">
        <f>[8]France!DW$27</f>
        <v>4.8000000000000001E-2</v>
      </c>
      <c r="DX15" s="1">
        <f>[8]France!DX$27</f>
        <v>0</v>
      </c>
      <c r="DY15" s="1">
        <f>[8]France!DY$27</f>
        <v>6.4000000000000001E-2</v>
      </c>
      <c r="DZ15" s="1">
        <f>[8]France!DZ$27</f>
        <v>0.25600000000000001</v>
      </c>
      <c r="EA15" s="1">
        <f>[8]France!EA$27</f>
        <v>0.36800000000000005</v>
      </c>
      <c r="EB15" s="1">
        <f>[8]France!EB$27</f>
        <v>0.55199999999999994</v>
      </c>
      <c r="EC15" s="1">
        <f>[8]France!EC$27</f>
        <v>4.8000000000000001E-2</v>
      </c>
      <c r="ED15" s="1">
        <f>[8]France!ED$27</f>
        <v>2.4E-2</v>
      </c>
      <c r="EE15" s="1">
        <f>[8]France!EE$27</f>
        <v>2.5000000000000001E-2</v>
      </c>
      <c r="EF15" s="1">
        <f>[8]France!EF$27</f>
        <v>5.6000000000000008E-2</v>
      </c>
      <c r="EG15" s="1">
        <f>[8]France!EG$27</f>
        <v>8.0000000000000002E-3</v>
      </c>
      <c r="EH15" s="1">
        <f>[8]France!EH$27</f>
        <v>4.0000000000000008E-2</v>
      </c>
      <c r="EI15" s="1">
        <f>[8]France!EI$27</f>
        <v>0.29599999999999999</v>
      </c>
      <c r="EJ15" s="1">
        <f>[8]France!EJ$27</f>
        <v>0</v>
      </c>
      <c r="EK15" s="1">
        <f>[8]France!EK$27</f>
        <v>3.2000000000000001E-2</v>
      </c>
      <c r="EL15" s="1">
        <f>[8]France!EL$27</f>
        <v>0.4</v>
      </c>
      <c r="EM15" s="1">
        <f>[8]France!EM$27</f>
        <v>8.8000000000000009E-2</v>
      </c>
      <c r="EN15" s="1">
        <f>[8]France!EN$27</f>
        <v>0.4</v>
      </c>
      <c r="EO15" s="1">
        <f>[8]France!EO$27</f>
        <v>0.22400000000000003</v>
      </c>
      <c r="EP15" s="1">
        <f>[8]France!EP$27</f>
        <v>4.0000000000000008E-2</v>
      </c>
      <c r="EQ15" s="1">
        <f>[8]France!EQ$27</f>
        <v>0.22400000000000003</v>
      </c>
      <c r="ER15" s="1">
        <f>[8]France!ER$27</f>
        <v>0.32000000000000006</v>
      </c>
      <c r="ES15" s="1">
        <f>[8]France!ES$27</f>
        <v>0</v>
      </c>
      <c r="ET15" s="1">
        <f>[8]France!ET$27</f>
        <v>0.12</v>
      </c>
      <c r="EU15" s="1">
        <f>[8]France!EU$27</f>
        <v>0.11200000000000002</v>
      </c>
      <c r="EV15" s="1">
        <f>[8]France!EV$27</f>
        <v>5.6000000000000008E-2</v>
      </c>
      <c r="EW15" s="1">
        <f>[8]France!EW$27</f>
        <v>0.14199999999999999</v>
      </c>
      <c r="EX15" s="1">
        <f>[8]France!EX$27</f>
        <v>8.0000000000000016E-2</v>
      </c>
      <c r="EY15" s="1">
        <f>[8]France!EY$27</f>
        <v>3.8000000000000006E-2</v>
      </c>
      <c r="EZ15" s="1">
        <f>[8]France!EZ$27</f>
        <v>0.30400000000000005</v>
      </c>
      <c r="FA15" s="1">
        <f>[8]France!FA$27</f>
        <v>9.6000000000000002E-2</v>
      </c>
      <c r="FB15" s="1">
        <f>[8]France!FB$27</f>
        <v>0.43</v>
      </c>
      <c r="FC15" s="1">
        <f>[8]France!FC$27</f>
        <v>0</v>
      </c>
      <c r="FD15" s="1">
        <f>[8]France!FD$27</f>
        <v>0.36899999999999999</v>
      </c>
      <c r="FE15" s="1">
        <f>[8]France!FE$27</f>
        <v>0.32300000000000001</v>
      </c>
      <c r="FF15" s="1">
        <f>[8]France!FF$27</f>
        <v>1.153</v>
      </c>
      <c r="FG15" s="1">
        <f>[8]France!FG$27</f>
        <v>5.7999999999999996E-2</v>
      </c>
      <c r="FH15" s="1">
        <f>[8]France!FH$27</f>
        <v>0</v>
      </c>
      <c r="FI15" s="1">
        <f>[8]France!FI$27</f>
        <v>0.15300000000000002</v>
      </c>
      <c r="FJ15" s="1">
        <f>[8]France!FJ$27</f>
        <v>0.16900000000000001</v>
      </c>
      <c r="FK15" s="1">
        <f>[8]France!FK$27</f>
        <v>0.24700000000000003</v>
      </c>
      <c r="FL15" s="1">
        <f>[8]France!FL$27</f>
        <v>0.44800000000000006</v>
      </c>
      <c r="FM15" s="1">
        <f>[8]France!FM$27</f>
        <v>0.23199999999999998</v>
      </c>
      <c r="FN15" s="1">
        <f>[8]France!FN$27</f>
        <v>0.39600000000000002</v>
      </c>
      <c r="FO15" s="1">
        <f>[8]France!FO$27</f>
        <v>0.51800000000000002</v>
      </c>
      <c r="FP15" s="1">
        <f>[8]France!FP$27</f>
        <v>0.14899999999999999</v>
      </c>
      <c r="FQ15" s="1">
        <f>[8]France!FQ$27</f>
        <v>0.13200000000000001</v>
      </c>
      <c r="FR15" s="1">
        <f>[8]France!FR$27</f>
        <v>5.9000000000000004E-2</v>
      </c>
      <c r="FS15" s="1">
        <f>[8]France!FS$27</f>
        <v>8.0000000000000002E-3</v>
      </c>
      <c r="FT15" s="1">
        <f>[8]France!FT$27</f>
        <v>3.4000000000000002E-2</v>
      </c>
      <c r="FU15" s="1">
        <f>[8]France!FU$27</f>
        <v>0</v>
      </c>
      <c r="FV15" s="1">
        <f>[8]France!FV$27</f>
        <v>0.14100000000000001</v>
      </c>
      <c r="FW15" s="1">
        <f>[8]France!FW$27</f>
        <v>0</v>
      </c>
      <c r="FX15" s="1">
        <f>[8]France!FX$27</f>
        <v>0</v>
      </c>
      <c r="FY15" s="1">
        <f>[8]France!FY$27</f>
        <v>0</v>
      </c>
      <c r="FZ15" s="7">
        <f>SUM($B15:FY15)</f>
        <v>11.908000000000003</v>
      </c>
    </row>
    <row r="16" spans="1:182">
      <c r="A16" t="s">
        <v>20</v>
      </c>
      <c r="B16" s="1">
        <f>[8]Germany!B$27</f>
        <v>0</v>
      </c>
      <c r="C16" s="1">
        <f>[8]Germany!C$27</f>
        <v>14301</v>
      </c>
      <c r="D16" s="1">
        <f>[8]Germany!D$27</f>
        <v>0</v>
      </c>
      <c r="E16" s="1">
        <f>[8]Germany!E$27</f>
        <v>2117</v>
      </c>
      <c r="F16" s="1">
        <f>[8]Germany!F$27</f>
        <v>0</v>
      </c>
      <c r="G16" s="1">
        <f>[8]Germany!G$27</f>
        <v>3362.8</v>
      </c>
      <c r="H16" s="1">
        <f>[8]Germany!H$27</f>
        <v>0</v>
      </c>
      <c r="I16" s="1">
        <f>[8]Germany!I$27</f>
        <v>0</v>
      </c>
      <c r="J16" s="1">
        <f>[8]Germany!J$27</f>
        <v>0</v>
      </c>
      <c r="K16" s="1">
        <f>[8]Germany!K$27</f>
        <v>0</v>
      </c>
      <c r="L16" s="1">
        <f>[8]Germany!L$27</f>
        <v>0</v>
      </c>
      <c r="M16" s="1">
        <f>[8]Germany!M$27</f>
        <v>0</v>
      </c>
      <c r="N16" s="1">
        <f>[8]Germany!N$27</f>
        <v>0</v>
      </c>
      <c r="O16" s="1">
        <f>[8]Germany!O$27</f>
        <v>0</v>
      </c>
      <c r="P16" s="1">
        <f>[8]Germany!P$27</f>
        <v>0</v>
      </c>
      <c r="Q16" s="1">
        <f>[8]Germany!Q$27</f>
        <v>185.70000000000002</v>
      </c>
      <c r="R16" s="1">
        <f>[8]Germany!R$27</f>
        <v>0</v>
      </c>
      <c r="S16" s="1">
        <f>[8]Germany!S$27</f>
        <v>0</v>
      </c>
      <c r="T16" s="1">
        <f>[8]Germany!T$27</f>
        <v>0</v>
      </c>
      <c r="U16" s="1">
        <f>[8]Germany!U$27</f>
        <v>0</v>
      </c>
      <c r="V16" s="1">
        <f>[8]Germany!V$27</f>
        <v>0.1</v>
      </c>
      <c r="W16" s="1">
        <f>[8]Germany!W$27</f>
        <v>6239.8</v>
      </c>
      <c r="X16" s="1">
        <f>[8]Germany!X$27</f>
        <v>31080</v>
      </c>
      <c r="Y16" s="1">
        <f>[8]Germany!Y$27</f>
        <v>13929.800000000001</v>
      </c>
      <c r="Z16" s="1">
        <f>[8]Germany!Z$27</f>
        <v>11533.6</v>
      </c>
      <c r="AA16" s="1">
        <f>[8]Germany!AA$27</f>
        <v>11738.5</v>
      </c>
      <c r="AB16" s="1">
        <f>[8]Germany!AB$27</f>
        <v>16523.7</v>
      </c>
      <c r="AC16" s="1">
        <f>[8]Germany!AC$27</f>
        <v>16652.7</v>
      </c>
      <c r="AD16" s="1">
        <f>[8]Germany!AD$27</f>
        <v>0</v>
      </c>
      <c r="AE16" s="1">
        <f>[8]Germany!AE$27</f>
        <v>0</v>
      </c>
      <c r="AF16" s="1">
        <f>[8]Germany!AF$27</f>
        <v>0</v>
      </c>
      <c r="AG16" s="1">
        <f>[8]Germany!AG$27</f>
        <v>0</v>
      </c>
      <c r="AH16" s="1">
        <f>[8]Germany!AH$27</f>
        <v>0</v>
      </c>
      <c r="AI16" s="1">
        <f>[8]Germany!AI$27</f>
        <v>0</v>
      </c>
      <c r="AJ16" s="1">
        <f>[8]Germany!AJ$27</f>
        <v>0</v>
      </c>
      <c r="AK16" s="1">
        <f>[8]Germany!AK$27</f>
        <v>0</v>
      </c>
      <c r="AL16" s="1">
        <f>[8]Germany!AL$27</f>
        <v>0</v>
      </c>
      <c r="AM16" s="1">
        <f>[8]Germany!AM$27</f>
        <v>0</v>
      </c>
      <c r="AN16" s="1">
        <f>[8]Germany!AN$27</f>
        <v>0</v>
      </c>
      <c r="AO16" s="1">
        <f>[8]Germany!AO$27</f>
        <v>0</v>
      </c>
      <c r="AP16" s="1">
        <f>[8]Germany!AP$27</f>
        <v>0</v>
      </c>
      <c r="AQ16" s="1">
        <f>[8]Germany!AQ$27</f>
        <v>0</v>
      </c>
      <c r="AR16" s="1">
        <f>[8]Germany!AR$27</f>
        <v>0</v>
      </c>
      <c r="AS16" s="1">
        <f>[8]Germany!AS$27</f>
        <v>0</v>
      </c>
      <c r="AT16" s="1">
        <f>[8]Germany!AT$27</f>
        <v>0</v>
      </c>
      <c r="AU16" s="1">
        <f>[8]Germany!AU$27</f>
        <v>0</v>
      </c>
      <c r="AV16" s="1">
        <f>[8]Germany!AV$27</f>
        <v>0</v>
      </c>
      <c r="AW16" s="1">
        <f>[8]Germany!AW$27</f>
        <v>0</v>
      </c>
      <c r="AX16" s="1">
        <f>[8]Germany!AX$27</f>
        <v>0</v>
      </c>
      <c r="AY16" s="1">
        <f>[8]Germany!AY$27</f>
        <v>0</v>
      </c>
      <c r="AZ16" s="1">
        <f>[8]Germany!AZ$27</f>
        <v>0</v>
      </c>
      <c r="BA16" s="1">
        <f>[8]Germany!BA$27</f>
        <v>0</v>
      </c>
      <c r="BB16" s="1">
        <f>[8]Germany!BB$27</f>
        <v>0</v>
      </c>
      <c r="BC16" s="1">
        <f>[8]Germany!BC$27</f>
        <v>0</v>
      </c>
      <c r="BD16" s="1">
        <f>[8]Germany!BD$27</f>
        <v>0</v>
      </c>
      <c r="BE16" s="1">
        <f>[8]Germany!BE$27</f>
        <v>0</v>
      </c>
      <c r="BF16" s="1">
        <f>[8]Germany!BF$27</f>
        <v>0</v>
      </c>
      <c r="BG16" s="1">
        <f>[8]Germany!BG$27</f>
        <v>0</v>
      </c>
      <c r="BH16" s="1">
        <f>[8]Germany!BH$27</f>
        <v>0</v>
      </c>
      <c r="BI16" s="1">
        <f>[8]Germany!BI$27</f>
        <v>10471.400000000001</v>
      </c>
      <c r="BJ16" s="1">
        <f>[8]Germany!BJ$27</f>
        <v>4040.5</v>
      </c>
      <c r="BK16" s="1">
        <f>[8]Germany!BK$27</f>
        <v>2949.4</v>
      </c>
      <c r="BL16" s="1">
        <f>[8]Germany!BL$27</f>
        <v>2005.2</v>
      </c>
      <c r="BM16" s="1">
        <f>[8]Germany!BM$27</f>
        <v>2397.5</v>
      </c>
      <c r="BN16" s="1">
        <f>[8]Germany!BN$27</f>
        <v>4.1000000000000005</v>
      </c>
      <c r="BO16" s="1">
        <f>[8]Germany!BO$27</f>
        <v>6.3000000000000007</v>
      </c>
      <c r="BP16" s="1">
        <f>[8]Germany!BP$27</f>
        <v>3.2</v>
      </c>
      <c r="BQ16" s="1">
        <f>[8]Germany!BQ$27</f>
        <v>2423.2000000000003</v>
      </c>
      <c r="BR16" s="1">
        <f>[8]Germany!BR$27</f>
        <v>5373</v>
      </c>
      <c r="BS16" s="1">
        <f>[8]Germany!BS$27</f>
        <v>7921</v>
      </c>
      <c r="BT16" s="1">
        <f>[8]Germany!BT$27</f>
        <v>8423</v>
      </c>
      <c r="BU16" s="1">
        <f>[8]Germany!BU$27</f>
        <v>2832.7000000000003</v>
      </c>
      <c r="BV16" s="1">
        <f>[8]Germany!BV$27</f>
        <v>2725</v>
      </c>
      <c r="BW16" s="1">
        <f>[8]Germany!BW$27</f>
        <v>5757.1</v>
      </c>
      <c r="BX16" s="1">
        <f>[8]Germany!BX$27</f>
        <v>2497.7000000000003</v>
      </c>
      <c r="BY16" s="1">
        <f>[8]Germany!BY$27</f>
        <v>8112.6</v>
      </c>
      <c r="BZ16" s="1">
        <f>[8]Germany!BZ$27</f>
        <v>5232.6000000000004</v>
      </c>
      <c r="CA16" s="1">
        <f>[8]Germany!CA$27</f>
        <v>2197</v>
      </c>
      <c r="CB16" s="1">
        <f>[8]Germany!CB$27</f>
        <v>1703</v>
      </c>
      <c r="CC16" s="1">
        <f>[8]Germany!CC$27</f>
        <v>0</v>
      </c>
      <c r="CD16" s="1">
        <f>[8]Germany!CD$27</f>
        <v>0</v>
      </c>
      <c r="CE16" s="1">
        <f>[8]Germany!CE$27</f>
        <v>0</v>
      </c>
      <c r="CF16" s="1">
        <f>[8]Germany!CF$27</f>
        <v>0</v>
      </c>
      <c r="CG16" s="1">
        <f>[8]Germany!CG$27</f>
        <v>0</v>
      </c>
      <c r="CH16" s="1">
        <f>[8]Germany!CH$27</f>
        <v>1.8</v>
      </c>
      <c r="CI16" s="1">
        <f>[8]Germany!CI$27</f>
        <v>4.7</v>
      </c>
      <c r="CJ16" s="1">
        <f>[8]Germany!CJ$27</f>
        <v>0</v>
      </c>
      <c r="CK16" s="1">
        <f>[8]Germany!CK$27</f>
        <v>1948</v>
      </c>
      <c r="CL16" s="1">
        <f>[8]Germany!CL$27</f>
        <v>23.900000000000002</v>
      </c>
      <c r="CM16" s="1">
        <f>[8]Germany!CM$27</f>
        <v>2679.3</v>
      </c>
      <c r="CN16" s="1">
        <f>[8]Germany!CN$27</f>
        <v>0.70000000000000007</v>
      </c>
      <c r="CO16" s="1">
        <f>[8]Germany!CO$27</f>
        <v>41.6</v>
      </c>
      <c r="CP16" s="1">
        <f>[8]Germany!CP$27</f>
        <v>45.300000000000004</v>
      </c>
      <c r="CQ16" s="1">
        <f>[8]Germany!CQ$27</f>
        <v>2176</v>
      </c>
      <c r="CR16" s="1">
        <f>[8]Germany!CR$27</f>
        <v>46.300000000000004</v>
      </c>
      <c r="CS16" s="1">
        <f>[8]Germany!CS$27</f>
        <v>42.2</v>
      </c>
      <c r="CT16" s="1">
        <f>[8]Germany!CT$27</f>
        <v>23.5</v>
      </c>
      <c r="CU16" s="1">
        <f>[8]Germany!CU$27</f>
        <v>44.300000000000004</v>
      </c>
      <c r="CV16" s="1">
        <f>[8]Germany!CV$27</f>
        <v>0</v>
      </c>
      <c r="CW16" s="1">
        <f>[8]Germany!CW$27</f>
        <v>45.800000000000004</v>
      </c>
      <c r="CX16" s="1">
        <f>[8]Germany!CX$27</f>
        <v>1.4000000000000001</v>
      </c>
      <c r="CY16" s="1">
        <f>[8]Germany!CY$27</f>
        <v>4.9000000000000004</v>
      </c>
      <c r="CZ16" s="1">
        <f>[8]Germany!CZ$27</f>
        <v>20.5</v>
      </c>
      <c r="DA16" s="1">
        <f>[8]Germany!DA$27</f>
        <v>113.4</v>
      </c>
      <c r="DB16" s="1">
        <f>[8]Germany!DB$27</f>
        <v>61.5</v>
      </c>
      <c r="DC16" s="1">
        <f>[8]Germany!DC$27</f>
        <v>106.9</v>
      </c>
      <c r="DD16" s="1">
        <f>[8]Germany!DD$27</f>
        <v>66</v>
      </c>
      <c r="DE16" s="1">
        <f>[8]Germany!DE$27</f>
        <v>44.900000000000006</v>
      </c>
      <c r="DF16" s="1">
        <f>[8]Germany!DF$27</f>
        <v>97.800000000000011</v>
      </c>
      <c r="DG16" s="1">
        <f>[8]Germany!DG$27</f>
        <v>27.8</v>
      </c>
      <c r="DH16" s="1">
        <f>[8]Germany!DH$27</f>
        <v>54.5</v>
      </c>
      <c r="DI16" s="1">
        <f>[8]Germany!DI$27</f>
        <v>82.600000000000009</v>
      </c>
      <c r="DJ16" s="1">
        <f>[8]Germany!DJ$27</f>
        <v>30</v>
      </c>
      <c r="DK16" s="1">
        <f>[8]Germany!DK$27</f>
        <v>53.6</v>
      </c>
      <c r="DL16" s="1">
        <f>[8]Germany!DL$27</f>
        <v>3</v>
      </c>
      <c r="DM16" s="1">
        <f>[8]Germany!DM$27</f>
        <v>80.600000000000009</v>
      </c>
      <c r="DN16" s="1">
        <f>[8]Germany!DN$27</f>
        <v>105.9</v>
      </c>
      <c r="DO16" s="1">
        <f>[8]Germany!DO$27</f>
        <v>58.5</v>
      </c>
      <c r="DP16" s="1">
        <f>[8]Germany!DP$27</f>
        <v>28.8</v>
      </c>
      <c r="DQ16" s="1">
        <f>[8]Germany!DQ$27</f>
        <v>1.8</v>
      </c>
      <c r="DR16" s="1">
        <f>[8]Germany!DR$27</f>
        <v>24.998000000000001</v>
      </c>
      <c r="DS16" s="1">
        <f>[8]Germany!DS$27</f>
        <v>4.2630000000000008</v>
      </c>
      <c r="DT16" s="1">
        <f>[8]Germany!DT$27</f>
        <v>26.044</v>
      </c>
      <c r="DU16" s="1">
        <f>[8]Germany!DU$27</f>
        <v>0.128</v>
      </c>
      <c r="DV16" s="1">
        <f>[8]Germany!DV$27</f>
        <v>4.2000000000000003E-2</v>
      </c>
      <c r="DW16" s="1">
        <f>[8]Germany!DW$27</f>
        <v>0.17600000000000002</v>
      </c>
      <c r="DX16" s="1">
        <f>[8]Germany!DX$27</f>
        <v>0.20800000000000002</v>
      </c>
      <c r="DY16" s="1">
        <f>[8]Germany!DY$27</f>
        <v>0.32000000000000006</v>
      </c>
      <c r="DZ16" s="1">
        <f>[8]Germany!DZ$27</f>
        <v>40.261000000000003</v>
      </c>
      <c r="EA16" s="1">
        <f>[8]Germany!EA$27</f>
        <v>44.018000000000001</v>
      </c>
      <c r="EB16" s="1">
        <f>[8]Germany!EB$27</f>
        <v>1685.923</v>
      </c>
      <c r="EC16" s="1">
        <f>[8]Germany!EC$27</f>
        <v>9.6000000000000002E-2</v>
      </c>
      <c r="ED16" s="1">
        <f>[8]Germany!ED$27</f>
        <v>4.8000000000000001E-2</v>
      </c>
      <c r="EE16" s="1">
        <f>[8]Germany!EE$27</f>
        <v>1249.2730000000001</v>
      </c>
      <c r="EF16" s="1">
        <f>[8]Germany!EF$27</f>
        <v>0.22400000000000003</v>
      </c>
      <c r="EG16" s="1">
        <f>[8]Germany!EG$27</f>
        <v>0.80800000000000005</v>
      </c>
      <c r="EH16" s="1">
        <f>[8]Germany!EH$27</f>
        <v>8.0000000000000016E-2</v>
      </c>
      <c r="EI16" s="1">
        <f>[8]Germany!EI$27</f>
        <v>0.15700000000000003</v>
      </c>
      <c r="EJ16" s="1">
        <f>[8]Germany!EJ$27</f>
        <v>5336.0080000000007</v>
      </c>
      <c r="EK16" s="1">
        <f>[8]Germany!EK$27</f>
        <v>0.41600000000000004</v>
      </c>
      <c r="EL16" s="1">
        <f>[8]Germany!EL$27</f>
        <v>0.25600000000000001</v>
      </c>
      <c r="EM16" s="1">
        <f>[8]Germany!EM$27</f>
        <v>1386.692</v>
      </c>
      <c r="EN16" s="1">
        <f>[8]Germany!EN$27</f>
        <v>2609.8320000000003</v>
      </c>
      <c r="EO16" s="1">
        <f>[8]Germany!EO$27</f>
        <v>4622.174</v>
      </c>
      <c r="EP16" s="1">
        <f>[8]Germany!EP$27</f>
        <v>2783.7150000000001</v>
      </c>
      <c r="EQ16" s="1">
        <f>[8]Germany!EQ$27</f>
        <v>0.33699999999999997</v>
      </c>
      <c r="ER16" s="1">
        <f>[8]Germany!ER$27</f>
        <v>1389.7170000000001</v>
      </c>
      <c r="ES16" s="1">
        <f>[8]Germany!ES$27</f>
        <v>0.26200000000000001</v>
      </c>
      <c r="ET16" s="1">
        <f>[8]Germany!ET$27</f>
        <v>5407.9510000000009</v>
      </c>
      <c r="EU16" s="1">
        <f>[8]Germany!EU$27</f>
        <v>2279.444</v>
      </c>
      <c r="EV16" s="1">
        <f>[8]Germany!EV$27</f>
        <v>31.967000000000002</v>
      </c>
      <c r="EW16" s="1">
        <f>[8]Germany!EW$27</f>
        <v>3997.6890000000003</v>
      </c>
      <c r="EX16" s="1">
        <f>[8]Germany!EX$27</f>
        <v>148.90799999999999</v>
      </c>
      <c r="EY16" s="1">
        <f>[8]Germany!EY$27</f>
        <v>3929.1190000000006</v>
      </c>
      <c r="EZ16" s="1">
        <f>[8]Germany!EZ$27</f>
        <v>131.03</v>
      </c>
      <c r="FA16" s="1">
        <f>[8]Germany!FA$27</f>
        <v>5936.607</v>
      </c>
      <c r="FB16" s="1">
        <f>[8]Germany!FB$27</f>
        <v>120.89300000000001</v>
      </c>
      <c r="FC16" s="1">
        <f>[8]Germany!FC$27</f>
        <v>1200.924</v>
      </c>
      <c r="FD16" s="1">
        <f>[8]Germany!FD$27</f>
        <v>605.93000000000006</v>
      </c>
      <c r="FE16" s="1">
        <f>[8]Germany!FE$27</f>
        <v>0.25900000000000001</v>
      </c>
      <c r="FF16" s="1">
        <f>[8]Germany!FF$27</f>
        <v>1.2250000000000001</v>
      </c>
      <c r="FG16" s="1">
        <f>[8]Germany!FG$27</f>
        <v>998.82500000000005</v>
      </c>
      <c r="FH16" s="1">
        <f>[8]Germany!FH$27</f>
        <v>1.8710000000000002</v>
      </c>
      <c r="FI16" s="1">
        <f>[8]Germany!FI$27</f>
        <v>0.34900000000000003</v>
      </c>
      <c r="FJ16" s="1">
        <f>[8]Germany!FJ$27</f>
        <v>0.64600000000000002</v>
      </c>
      <c r="FK16" s="1">
        <f>[8]Germany!FK$27</f>
        <v>0.35400000000000004</v>
      </c>
      <c r="FL16" s="1">
        <f>[8]Germany!FL$27</f>
        <v>1.2629999999999999</v>
      </c>
      <c r="FM16" s="1">
        <f>[8]Germany!FM$27</f>
        <v>0.51600000000000001</v>
      </c>
      <c r="FN16" s="1">
        <f>[8]Germany!FN$27</f>
        <v>1.0720000000000001</v>
      </c>
      <c r="FO16" s="1">
        <f>[8]Germany!FO$27</f>
        <v>0.72499999999999998</v>
      </c>
      <c r="FP16" s="1">
        <f>[8]Germany!FP$27</f>
        <v>0.30299999999999999</v>
      </c>
      <c r="FQ16" s="1">
        <f>[8]Germany!FQ$27</f>
        <v>0.60899999999999999</v>
      </c>
      <c r="FR16" s="1">
        <f>[8]Germany!FR$27</f>
        <v>1.022</v>
      </c>
      <c r="FS16" s="1">
        <f>[8]Germany!FS$27</f>
        <v>0.53600000000000003</v>
      </c>
      <c r="FT16" s="1">
        <f>[8]Germany!FT$27</f>
        <v>0.81800000000000006</v>
      </c>
      <c r="FU16" s="1">
        <f>[8]Germany!FU$27</f>
        <v>0.76700000000000002</v>
      </c>
      <c r="FV16" s="1">
        <f>[8]Germany!FV$27</f>
        <v>0.52800000000000002</v>
      </c>
      <c r="FW16" s="1">
        <f>[8]Germany!FW$27</f>
        <v>0.9</v>
      </c>
      <c r="FX16" s="1">
        <f>[8]Germany!FX$27</f>
        <v>0.85099999999999998</v>
      </c>
      <c r="FY16" s="1">
        <f>[8]Germany!FY$27</f>
        <v>0</v>
      </c>
      <c r="FZ16" s="7">
        <f>SUM($B16:FY16)</f>
        <v>258918.37699999992</v>
      </c>
    </row>
    <row r="17" spans="1:182">
      <c r="A17" t="s">
        <v>35</v>
      </c>
      <c r="B17" s="1">
        <f>[8]Greece!B$27</f>
        <v>0</v>
      </c>
      <c r="C17" s="1">
        <f>[8]Greece!C$27</f>
        <v>0</v>
      </c>
      <c r="D17" s="1">
        <f>[8]Greece!D$27</f>
        <v>0</v>
      </c>
      <c r="E17" s="1">
        <f>[8]Greece!E$27</f>
        <v>0</v>
      </c>
      <c r="F17" s="1">
        <f>[8]Greece!F$27</f>
        <v>0</v>
      </c>
      <c r="G17" s="1">
        <f>[8]Greece!G$27</f>
        <v>0</v>
      </c>
      <c r="H17" s="1">
        <f>[8]Greece!H$27</f>
        <v>0</v>
      </c>
      <c r="I17" s="1">
        <f>[8]Greece!I$27</f>
        <v>0</v>
      </c>
      <c r="J17" s="1">
        <f>[8]Greece!J$27</f>
        <v>0</v>
      </c>
      <c r="K17" s="1">
        <f>[8]Greece!K$27</f>
        <v>0</v>
      </c>
      <c r="L17" s="1">
        <f>[8]Greece!L$27</f>
        <v>0</v>
      </c>
      <c r="M17" s="1">
        <f>[8]Greece!M$27</f>
        <v>0</v>
      </c>
      <c r="N17" s="1">
        <f>[8]Greece!N$27</f>
        <v>0</v>
      </c>
      <c r="O17" s="1">
        <f>[8]Greece!O$27</f>
        <v>0</v>
      </c>
      <c r="P17" s="1">
        <f>[8]Greece!P$27</f>
        <v>0</v>
      </c>
      <c r="Q17" s="1">
        <f>[8]Greece!Q$27</f>
        <v>0</v>
      </c>
      <c r="R17" s="1">
        <f>[8]Greece!R$27</f>
        <v>0</v>
      </c>
      <c r="S17" s="1">
        <f>[8]Greece!S$27</f>
        <v>0</v>
      </c>
      <c r="T17" s="1">
        <f>[8]Greece!T$27</f>
        <v>0</v>
      </c>
      <c r="U17" s="1">
        <f>[8]Greece!U$27</f>
        <v>0</v>
      </c>
      <c r="V17" s="1">
        <f>[8]Greece!V$27</f>
        <v>0</v>
      </c>
      <c r="W17" s="1">
        <f>[8]Greece!W$27</f>
        <v>0</v>
      </c>
      <c r="X17" s="1">
        <f>[8]Greece!X$27</f>
        <v>0</v>
      </c>
      <c r="Y17" s="1">
        <f>[8]Greece!Y$27</f>
        <v>0</v>
      </c>
      <c r="Z17" s="1">
        <f>[8]Greece!Z$27</f>
        <v>0</v>
      </c>
      <c r="AA17" s="1">
        <f>[8]Greece!AA$27</f>
        <v>0</v>
      </c>
      <c r="AB17" s="1">
        <f>[8]Greece!AB$27</f>
        <v>0</v>
      </c>
      <c r="AC17" s="1">
        <f>[8]Greece!AC$27</f>
        <v>0</v>
      </c>
      <c r="AD17" s="1">
        <f>[8]Greece!AD$27</f>
        <v>0</v>
      </c>
      <c r="AE17" s="1">
        <f>[8]Greece!AE$27</f>
        <v>0</v>
      </c>
      <c r="AF17" s="1">
        <f>[8]Greece!AF$27</f>
        <v>0</v>
      </c>
      <c r="AG17" s="1">
        <f>[8]Greece!AG$27</f>
        <v>0</v>
      </c>
      <c r="AH17" s="1">
        <f>[8]Greece!AH$27</f>
        <v>0</v>
      </c>
      <c r="AI17" s="1">
        <f>[8]Greece!AI$27</f>
        <v>0</v>
      </c>
      <c r="AJ17" s="1">
        <f>[8]Greece!AJ$27</f>
        <v>0</v>
      </c>
      <c r="AK17" s="1">
        <f>[8]Greece!AK$27</f>
        <v>0</v>
      </c>
      <c r="AL17" s="1">
        <f>[8]Greece!AL$27</f>
        <v>0</v>
      </c>
      <c r="AM17" s="1">
        <f>[8]Greece!AM$27</f>
        <v>0</v>
      </c>
      <c r="AN17" s="1">
        <f>[8]Greece!AN$27</f>
        <v>0</v>
      </c>
      <c r="AO17" s="1">
        <f>[8]Greece!AO$27</f>
        <v>0</v>
      </c>
      <c r="AP17" s="1">
        <f>[8]Greece!AP$27</f>
        <v>0</v>
      </c>
      <c r="AQ17" s="1">
        <f>[8]Greece!AQ$27</f>
        <v>0</v>
      </c>
      <c r="AR17" s="1">
        <f>[8]Greece!AR$27</f>
        <v>0</v>
      </c>
      <c r="AS17" s="1">
        <f>[8]Greece!AS$27</f>
        <v>0</v>
      </c>
      <c r="AT17" s="1">
        <f>[8]Greece!AT$27</f>
        <v>0</v>
      </c>
      <c r="AU17" s="1">
        <f>[8]Greece!AU$27</f>
        <v>0</v>
      </c>
      <c r="AV17" s="1">
        <f>[8]Greece!AV$27</f>
        <v>0</v>
      </c>
      <c r="AW17" s="1">
        <f>[8]Greece!AW$27</f>
        <v>0</v>
      </c>
      <c r="AX17" s="1">
        <f>[8]Greece!AX$27</f>
        <v>0</v>
      </c>
      <c r="AY17" s="1">
        <f>[8]Greece!AY$27</f>
        <v>0</v>
      </c>
      <c r="AZ17" s="1">
        <f>[8]Greece!AZ$27</f>
        <v>0</v>
      </c>
      <c r="BA17" s="1">
        <f>[8]Greece!BA$27</f>
        <v>0</v>
      </c>
      <c r="BB17" s="1">
        <f>[8]Greece!BB$27</f>
        <v>0</v>
      </c>
      <c r="BC17" s="1">
        <f>[8]Greece!BC$27</f>
        <v>0</v>
      </c>
      <c r="BD17" s="1">
        <f>[8]Greece!BD$27</f>
        <v>0</v>
      </c>
      <c r="BE17" s="1">
        <f>[8]Greece!BE$27</f>
        <v>0</v>
      </c>
      <c r="BF17" s="1">
        <f>[8]Greece!BF$27</f>
        <v>0</v>
      </c>
      <c r="BG17" s="1">
        <f>[8]Greece!BG$27</f>
        <v>0</v>
      </c>
      <c r="BH17" s="1">
        <f>[8]Greece!BH$27</f>
        <v>0</v>
      </c>
      <c r="BI17" s="1">
        <f>[8]Greece!BI$27</f>
        <v>0</v>
      </c>
      <c r="BJ17" s="1">
        <f>[8]Greece!BJ$27</f>
        <v>0</v>
      </c>
      <c r="BK17" s="1">
        <f>[8]Greece!BK$27</f>
        <v>0</v>
      </c>
      <c r="BL17" s="1">
        <f>[8]Greece!BL$27</f>
        <v>0</v>
      </c>
      <c r="BM17" s="1">
        <f>[8]Greece!BM$27</f>
        <v>0</v>
      </c>
      <c r="BN17" s="1">
        <f>[8]Greece!BN$27</f>
        <v>0</v>
      </c>
      <c r="BO17" s="1">
        <f>[8]Greece!BO$27</f>
        <v>0</v>
      </c>
      <c r="BP17" s="1">
        <f>[8]Greece!BP$27</f>
        <v>0</v>
      </c>
      <c r="BQ17" s="1">
        <f>[8]Greece!BQ$27</f>
        <v>0</v>
      </c>
      <c r="BR17" s="1">
        <f>[8]Greece!BR$27</f>
        <v>0</v>
      </c>
      <c r="BS17" s="1">
        <f>[8]Greece!BS$27</f>
        <v>0</v>
      </c>
      <c r="BT17" s="1">
        <f>[8]Greece!BT$27</f>
        <v>0</v>
      </c>
      <c r="BU17" s="1">
        <f>[8]Greece!BU$27</f>
        <v>0</v>
      </c>
      <c r="BV17" s="1">
        <f>[8]Greece!BV$27</f>
        <v>0</v>
      </c>
      <c r="BW17" s="1">
        <f>[8]Greece!BW$27</f>
        <v>0</v>
      </c>
      <c r="BX17" s="1">
        <f>[8]Greece!BX$27</f>
        <v>0</v>
      </c>
      <c r="BY17" s="1">
        <f>[8]Greece!BY$27</f>
        <v>0</v>
      </c>
      <c r="BZ17" s="1">
        <f>[8]Greece!BZ$27</f>
        <v>0</v>
      </c>
      <c r="CA17" s="1">
        <f>[8]Greece!CA$27</f>
        <v>0</v>
      </c>
      <c r="CB17" s="1">
        <f>[8]Greece!CB$27</f>
        <v>0</v>
      </c>
      <c r="CC17" s="1">
        <f>[8]Greece!CC$27</f>
        <v>0</v>
      </c>
      <c r="CD17" s="1">
        <f>[8]Greece!CD$27</f>
        <v>0</v>
      </c>
      <c r="CE17" s="1">
        <f>[8]Greece!CE$27</f>
        <v>0</v>
      </c>
      <c r="CF17" s="1">
        <f>[8]Greece!CF$27</f>
        <v>0</v>
      </c>
      <c r="CG17" s="1">
        <f>[8]Greece!CG$27</f>
        <v>0</v>
      </c>
      <c r="CH17" s="1">
        <f>[8]Greece!CH$27</f>
        <v>0</v>
      </c>
      <c r="CI17" s="1">
        <f>[8]Greece!CI$27</f>
        <v>0</v>
      </c>
      <c r="CJ17" s="1">
        <f>[8]Greece!CJ$27</f>
        <v>0</v>
      </c>
      <c r="CK17" s="1">
        <f>[8]Greece!CK$27</f>
        <v>0</v>
      </c>
      <c r="CL17" s="1">
        <f>[8]Greece!CL$27</f>
        <v>0</v>
      </c>
      <c r="CM17" s="1">
        <f>[8]Greece!CM$27</f>
        <v>0</v>
      </c>
      <c r="CN17" s="1">
        <f>[8]Greece!CN$27</f>
        <v>0</v>
      </c>
      <c r="CO17" s="1">
        <f>[8]Greece!CO$27</f>
        <v>0</v>
      </c>
      <c r="CP17" s="1">
        <f>[8]Greece!CP$27</f>
        <v>0</v>
      </c>
      <c r="CQ17" s="1">
        <f>[8]Greece!CQ$27</f>
        <v>0</v>
      </c>
      <c r="CR17" s="1">
        <f>[8]Greece!CR$27</f>
        <v>0</v>
      </c>
      <c r="CS17" s="1">
        <f>[8]Greece!CS$27</f>
        <v>0</v>
      </c>
      <c r="CT17" s="1">
        <f>[8]Greece!CT$27</f>
        <v>0</v>
      </c>
      <c r="CU17" s="1">
        <f>[8]Greece!CU$27</f>
        <v>0</v>
      </c>
      <c r="CV17" s="1">
        <f>[8]Greece!CV$27</f>
        <v>0</v>
      </c>
      <c r="CW17" s="1">
        <f>[8]Greece!CW$27</f>
        <v>0</v>
      </c>
      <c r="CX17" s="1">
        <f>[8]Greece!CX$27</f>
        <v>0</v>
      </c>
      <c r="CY17" s="1">
        <f>[8]Greece!CY$27</f>
        <v>0</v>
      </c>
      <c r="CZ17" s="1">
        <f>[8]Greece!CZ$27</f>
        <v>0</v>
      </c>
      <c r="DA17" s="1">
        <f>[8]Greece!DA$27</f>
        <v>0</v>
      </c>
      <c r="DB17" s="1">
        <f>[8]Greece!DB$27</f>
        <v>0</v>
      </c>
      <c r="DC17" s="1">
        <f>[8]Greece!DC$27</f>
        <v>0</v>
      </c>
      <c r="DD17" s="1">
        <f>[8]Greece!DD$27</f>
        <v>0</v>
      </c>
      <c r="DE17" s="1">
        <f>[8]Greece!DE$27</f>
        <v>0</v>
      </c>
      <c r="DF17" s="1">
        <f>[8]Greece!DF$27</f>
        <v>0</v>
      </c>
      <c r="DG17" s="1">
        <f>[8]Greece!DG$27</f>
        <v>0</v>
      </c>
      <c r="DH17" s="1">
        <f>[8]Greece!DH$27</f>
        <v>0</v>
      </c>
      <c r="DI17" s="1">
        <f>[8]Greece!DI$27</f>
        <v>0</v>
      </c>
      <c r="DJ17" s="1">
        <f>[8]Greece!DJ$27</f>
        <v>0</v>
      </c>
      <c r="DK17" s="1">
        <f>[8]Greece!DK$27</f>
        <v>0</v>
      </c>
      <c r="DL17" s="1">
        <f>[8]Greece!DL$27</f>
        <v>0</v>
      </c>
      <c r="DM17" s="1">
        <f>[8]Greece!DM$27</f>
        <v>0</v>
      </c>
      <c r="DN17" s="1">
        <f>[8]Greece!DN$27</f>
        <v>0</v>
      </c>
      <c r="DO17" s="1">
        <f>[8]Greece!DO$27</f>
        <v>0</v>
      </c>
      <c r="DP17" s="1">
        <f>[8]Greece!DP$27</f>
        <v>0</v>
      </c>
      <c r="DQ17" s="1">
        <f>[8]Greece!DQ$27</f>
        <v>0</v>
      </c>
      <c r="DR17" s="1">
        <f>[8]Greece!DR$27</f>
        <v>0</v>
      </c>
      <c r="DS17" s="1">
        <f>[8]Greece!DS$27</f>
        <v>0</v>
      </c>
      <c r="DT17" s="1">
        <f>[8]Greece!DT$27</f>
        <v>0</v>
      </c>
      <c r="DU17" s="1">
        <f>[8]Greece!DU$27</f>
        <v>0</v>
      </c>
      <c r="DV17" s="1">
        <f>[8]Greece!DV$27</f>
        <v>0</v>
      </c>
      <c r="DW17" s="1">
        <f>[8]Greece!DW$27</f>
        <v>0</v>
      </c>
      <c r="DX17" s="1">
        <f>[8]Greece!DX$27</f>
        <v>0</v>
      </c>
      <c r="DY17" s="1">
        <f>[8]Greece!DY$27</f>
        <v>0</v>
      </c>
      <c r="DZ17" s="1">
        <f>[8]Greece!DZ$27</f>
        <v>0</v>
      </c>
      <c r="EA17" s="1">
        <f>[8]Greece!EA$27</f>
        <v>0</v>
      </c>
      <c r="EB17" s="1">
        <f>[8]Greece!EB$27</f>
        <v>0</v>
      </c>
      <c r="EC17" s="1">
        <f>[8]Greece!EC$27</f>
        <v>0</v>
      </c>
      <c r="ED17" s="1">
        <f>[8]Greece!ED$27</f>
        <v>0</v>
      </c>
      <c r="EE17" s="1">
        <f>[8]Greece!EE$27</f>
        <v>0</v>
      </c>
      <c r="EF17" s="1">
        <f>[8]Greece!EF$27</f>
        <v>0</v>
      </c>
      <c r="EG17" s="1">
        <f>[8]Greece!EG$27</f>
        <v>0</v>
      </c>
      <c r="EH17" s="1">
        <f>[8]Greece!EH$27</f>
        <v>0</v>
      </c>
      <c r="EI17" s="1">
        <f>[8]Greece!EI$27</f>
        <v>0</v>
      </c>
      <c r="EJ17" s="1">
        <f>[8]Greece!EJ$27</f>
        <v>0</v>
      </c>
      <c r="EK17" s="1">
        <f>[8]Greece!EK$27</f>
        <v>0</v>
      </c>
      <c r="EL17" s="1">
        <f>[8]Greece!EL$27</f>
        <v>0</v>
      </c>
      <c r="EM17" s="1">
        <f>[8]Greece!EM$27</f>
        <v>0</v>
      </c>
      <c r="EN17" s="1">
        <f>[8]Greece!EN$27</f>
        <v>0</v>
      </c>
      <c r="EO17" s="1">
        <f>[8]Greece!EO$27</f>
        <v>0</v>
      </c>
      <c r="EP17" s="1">
        <f>[8]Greece!EP$27</f>
        <v>0</v>
      </c>
      <c r="EQ17" s="1">
        <f>[8]Greece!EQ$27</f>
        <v>0</v>
      </c>
      <c r="ER17" s="1">
        <f>[8]Greece!ER$27</f>
        <v>0</v>
      </c>
      <c r="ES17" s="1">
        <f>[8]Greece!ES$27</f>
        <v>0</v>
      </c>
      <c r="ET17" s="1">
        <f>[8]Greece!ET$27</f>
        <v>0</v>
      </c>
      <c r="EU17" s="1">
        <f>[8]Greece!EU$27</f>
        <v>0</v>
      </c>
      <c r="EV17" s="1">
        <f>[8]Greece!EV$27</f>
        <v>0</v>
      </c>
      <c r="EW17" s="1">
        <f>[8]Greece!EW$27</f>
        <v>0</v>
      </c>
      <c r="EX17" s="1">
        <f>[8]Greece!EX$27</f>
        <v>4.0000000000000001E-3</v>
      </c>
      <c r="EY17" s="1">
        <f>[8]Greece!EY$27</f>
        <v>0</v>
      </c>
      <c r="EZ17" s="1">
        <f>[8]Greece!EZ$27</f>
        <v>0</v>
      </c>
      <c r="FA17" s="1">
        <f>[8]Greece!FA$27</f>
        <v>0</v>
      </c>
      <c r="FB17" s="1">
        <f>[8]Greece!FB$27</f>
        <v>0</v>
      </c>
      <c r="FC17" s="1">
        <f>[8]Greece!FC$27</f>
        <v>0</v>
      </c>
      <c r="FD17" s="1">
        <f>[8]Greece!FD$27</f>
        <v>0</v>
      </c>
      <c r="FE17" s="1">
        <f>[8]Greece!FE$27</f>
        <v>0</v>
      </c>
      <c r="FF17" s="1">
        <f>[8]Greece!FF$27</f>
        <v>0</v>
      </c>
      <c r="FG17" s="1">
        <f>[8]Greece!FG$27</f>
        <v>0</v>
      </c>
      <c r="FH17" s="1">
        <f>[8]Greece!FH$27</f>
        <v>0</v>
      </c>
      <c r="FI17" s="1">
        <f>[8]Greece!FI$27</f>
        <v>0</v>
      </c>
      <c r="FJ17" s="1">
        <f>[8]Greece!FJ$27</f>
        <v>0</v>
      </c>
      <c r="FK17" s="1">
        <f>[8]Greece!FK$27</f>
        <v>0</v>
      </c>
      <c r="FL17" s="1">
        <f>[8]Greece!FL$27</f>
        <v>0</v>
      </c>
      <c r="FM17" s="1">
        <f>[8]Greece!FM$27</f>
        <v>0</v>
      </c>
      <c r="FN17" s="1">
        <f>[8]Greece!FN$27</f>
        <v>0</v>
      </c>
      <c r="FO17" s="1">
        <f>[8]Greece!FO$27</f>
        <v>0</v>
      </c>
      <c r="FP17" s="1">
        <f>[8]Greece!FP$27</f>
        <v>0</v>
      </c>
      <c r="FQ17" s="1">
        <f>[8]Greece!FQ$27</f>
        <v>0</v>
      </c>
      <c r="FR17" s="1">
        <f>[8]Greece!FR$27</f>
        <v>0</v>
      </c>
      <c r="FS17" s="1">
        <f>[8]Greece!FS$27</f>
        <v>0</v>
      </c>
      <c r="FT17" s="1">
        <f>[8]Greece!FT$27</f>
        <v>0</v>
      </c>
      <c r="FU17" s="1">
        <f>[8]Greece!FU$27</f>
        <v>0</v>
      </c>
      <c r="FV17" s="1">
        <f>[8]Greece!FV$27</f>
        <v>0</v>
      </c>
      <c r="FW17" s="1">
        <f>[8]Greece!FW$27</f>
        <v>0</v>
      </c>
      <c r="FX17" s="1">
        <f>[8]Greece!FX$27</f>
        <v>0</v>
      </c>
      <c r="FY17" s="1">
        <f>[8]Greece!FY$27</f>
        <v>0</v>
      </c>
      <c r="FZ17" s="7">
        <f>SUM($B17:FY17)</f>
        <v>4.0000000000000001E-3</v>
      </c>
    </row>
    <row r="18" spans="1:182">
      <c r="A18" t="s">
        <v>33</v>
      </c>
      <c r="B18" s="1">
        <f>[8]Hungary!B$27</f>
        <v>0</v>
      </c>
      <c r="C18" s="1">
        <f>[8]Hungary!C$27</f>
        <v>0</v>
      </c>
      <c r="D18" s="1">
        <f>[8]Hungary!D$27</f>
        <v>0</v>
      </c>
      <c r="E18" s="1">
        <f>[8]Hungary!E$27</f>
        <v>0</v>
      </c>
      <c r="F18" s="1">
        <f>[8]Hungary!F$27</f>
        <v>0</v>
      </c>
      <c r="G18" s="1">
        <f>[8]Hungary!G$27</f>
        <v>0</v>
      </c>
      <c r="H18" s="1">
        <f>[8]Hungary!H$27</f>
        <v>0</v>
      </c>
      <c r="I18" s="1">
        <f>[8]Hungary!I$27</f>
        <v>0</v>
      </c>
      <c r="J18" s="1">
        <f>[8]Hungary!J$27</f>
        <v>0</v>
      </c>
      <c r="K18" s="1">
        <f>[8]Hungary!K$27</f>
        <v>0</v>
      </c>
      <c r="L18" s="1">
        <f>[8]Hungary!L$27</f>
        <v>0</v>
      </c>
      <c r="M18" s="1">
        <f>[8]Hungary!M$27</f>
        <v>0</v>
      </c>
      <c r="N18" s="1">
        <f>[8]Hungary!N$27</f>
        <v>0</v>
      </c>
      <c r="O18" s="1">
        <f>[8]Hungary!O$27</f>
        <v>0</v>
      </c>
      <c r="P18" s="1">
        <f>[8]Hungary!P$27</f>
        <v>0</v>
      </c>
      <c r="Q18" s="1">
        <f>[8]Hungary!Q$27</f>
        <v>0</v>
      </c>
      <c r="R18" s="1">
        <f>[8]Hungary!R$27</f>
        <v>0</v>
      </c>
      <c r="S18" s="1">
        <f>[8]Hungary!S$27</f>
        <v>0</v>
      </c>
      <c r="T18" s="1">
        <f>[8]Hungary!T$27</f>
        <v>0</v>
      </c>
      <c r="U18" s="1">
        <f>[8]Hungary!U$27</f>
        <v>0</v>
      </c>
      <c r="V18" s="1">
        <f>[8]Hungary!V$27</f>
        <v>0</v>
      </c>
      <c r="W18" s="1">
        <f>[8]Hungary!W$27</f>
        <v>0</v>
      </c>
      <c r="X18" s="1">
        <f>[8]Hungary!X$27</f>
        <v>0</v>
      </c>
      <c r="Y18" s="1">
        <f>[8]Hungary!Y$27</f>
        <v>0</v>
      </c>
      <c r="Z18" s="1">
        <f>[8]Hungary!Z$27</f>
        <v>0</v>
      </c>
      <c r="AA18" s="1">
        <f>[8]Hungary!AA$27</f>
        <v>0</v>
      </c>
      <c r="AB18" s="1">
        <f>[8]Hungary!AB$27</f>
        <v>0</v>
      </c>
      <c r="AC18" s="1">
        <f>[8]Hungary!AC$27</f>
        <v>0</v>
      </c>
      <c r="AD18" s="1">
        <f>[8]Hungary!AD$27</f>
        <v>0</v>
      </c>
      <c r="AE18" s="1">
        <f>[8]Hungary!AE$27</f>
        <v>0</v>
      </c>
      <c r="AF18" s="1">
        <f>[8]Hungary!AF$27</f>
        <v>0</v>
      </c>
      <c r="AG18" s="1">
        <f>[8]Hungary!AG$27</f>
        <v>0</v>
      </c>
      <c r="AH18" s="1">
        <f>[8]Hungary!AH$27</f>
        <v>0</v>
      </c>
      <c r="AI18" s="1">
        <f>[8]Hungary!AI$27</f>
        <v>0</v>
      </c>
      <c r="AJ18" s="1">
        <f>[8]Hungary!AJ$27</f>
        <v>0</v>
      </c>
      <c r="AK18" s="1">
        <f>[8]Hungary!AK$27</f>
        <v>0</v>
      </c>
      <c r="AL18" s="1">
        <f>[8]Hungary!AL$27</f>
        <v>0</v>
      </c>
      <c r="AM18" s="1">
        <f>[8]Hungary!AM$27</f>
        <v>0.2</v>
      </c>
      <c r="AN18" s="1">
        <f>[8]Hungary!AN$27</f>
        <v>0</v>
      </c>
      <c r="AO18" s="1">
        <f>[8]Hungary!AO$27</f>
        <v>0</v>
      </c>
      <c r="AP18" s="1">
        <f>[8]Hungary!AP$27</f>
        <v>0</v>
      </c>
      <c r="AQ18" s="1">
        <f>[8]Hungary!AQ$27</f>
        <v>0</v>
      </c>
      <c r="AR18" s="1">
        <f>[8]Hungary!AR$27</f>
        <v>0</v>
      </c>
      <c r="AS18" s="1">
        <f>[8]Hungary!AS$27</f>
        <v>0</v>
      </c>
      <c r="AT18" s="1">
        <f>[8]Hungary!AT$27</f>
        <v>0.1</v>
      </c>
      <c r="AU18" s="1">
        <f>[8]Hungary!AU$27</f>
        <v>0</v>
      </c>
      <c r="AV18" s="1">
        <f>[8]Hungary!AV$27</f>
        <v>0</v>
      </c>
      <c r="AW18" s="1">
        <f>[8]Hungary!AW$27</f>
        <v>0</v>
      </c>
      <c r="AX18" s="1">
        <f>[8]Hungary!AX$27</f>
        <v>0</v>
      </c>
      <c r="AY18" s="1">
        <f>[8]Hungary!AY$27</f>
        <v>0.4</v>
      </c>
      <c r="AZ18" s="1">
        <f>[8]Hungary!AZ$27</f>
        <v>0</v>
      </c>
      <c r="BA18" s="1">
        <f>[8]Hungary!BA$27</f>
        <v>0</v>
      </c>
      <c r="BB18" s="1">
        <f>[8]Hungary!BB$27</f>
        <v>0</v>
      </c>
      <c r="BC18" s="1">
        <f>[8]Hungary!BC$27</f>
        <v>0</v>
      </c>
      <c r="BD18" s="1">
        <f>[8]Hungary!BD$27</f>
        <v>0</v>
      </c>
      <c r="BE18" s="1">
        <f>[8]Hungary!BE$27</f>
        <v>0</v>
      </c>
      <c r="BF18" s="1">
        <f>[8]Hungary!BF$27</f>
        <v>0</v>
      </c>
      <c r="BG18" s="1">
        <f>[8]Hungary!BG$27</f>
        <v>0</v>
      </c>
      <c r="BH18" s="1">
        <f>[8]Hungary!BH$27</f>
        <v>0</v>
      </c>
      <c r="BI18" s="1">
        <f>[8]Hungary!BI$27</f>
        <v>0</v>
      </c>
      <c r="BJ18" s="1">
        <f>[8]Hungary!BJ$27</f>
        <v>0</v>
      </c>
      <c r="BK18" s="1">
        <f>[8]Hungary!BK$27</f>
        <v>0</v>
      </c>
      <c r="BL18" s="1">
        <f>[8]Hungary!BL$27</f>
        <v>0</v>
      </c>
      <c r="BM18" s="1">
        <f>[8]Hungary!BM$27</f>
        <v>7.8000000000000007</v>
      </c>
      <c r="BN18" s="1">
        <f>[8]Hungary!BN$27</f>
        <v>0</v>
      </c>
      <c r="BO18" s="1">
        <f>[8]Hungary!BO$27</f>
        <v>0</v>
      </c>
      <c r="BP18" s="1">
        <f>[8]Hungary!BP$27</f>
        <v>0</v>
      </c>
      <c r="BQ18" s="1">
        <f>[8]Hungary!BQ$27</f>
        <v>0</v>
      </c>
      <c r="BR18" s="1">
        <f>[8]Hungary!BR$27</f>
        <v>0</v>
      </c>
      <c r="BS18" s="1">
        <f>[8]Hungary!BS$27</f>
        <v>0</v>
      </c>
      <c r="BT18" s="1">
        <f>[8]Hungary!BT$27</f>
        <v>0</v>
      </c>
      <c r="BU18" s="1">
        <f>[8]Hungary!BU$27</f>
        <v>0</v>
      </c>
      <c r="BV18" s="1">
        <f>[8]Hungary!BV$27</f>
        <v>0</v>
      </c>
      <c r="BW18" s="1">
        <f>[8]Hungary!BW$27</f>
        <v>0</v>
      </c>
      <c r="BX18" s="1">
        <f>[8]Hungary!BX$27</f>
        <v>0.4</v>
      </c>
      <c r="BY18" s="1">
        <f>[8]Hungary!BY$27</f>
        <v>0</v>
      </c>
      <c r="BZ18" s="1">
        <f>[8]Hungary!BZ$27</f>
        <v>0</v>
      </c>
      <c r="CA18" s="1">
        <f>[8]Hungary!CA$27</f>
        <v>0</v>
      </c>
      <c r="CB18" s="1">
        <f>[8]Hungary!CB$27</f>
        <v>0</v>
      </c>
      <c r="CC18" s="1">
        <f>[8]Hungary!CC$27</f>
        <v>0</v>
      </c>
      <c r="CD18" s="1">
        <f>[8]Hungary!CD$27</f>
        <v>0</v>
      </c>
      <c r="CE18" s="1">
        <f>[8]Hungary!CE$27</f>
        <v>0</v>
      </c>
      <c r="CF18" s="1">
        <f>[8]Hungary!CF$27</f>
        <v>0</v>
      </c>
      <c r="CG18" s="1">
        <f>[8]Hungary!CG$27</f>
        <v>0</v>
      </c>
      <c r="CH18" s="1">
        <f>[8]Hungary!CH$27</f>
        <v>0</v>
      </c>
      <c r="CI18" s="1">
        <f>[8]Hungary!CI$27</f>
        <v>0</v>
      </c>
      <c r="CJ18" s="1">
        <f>[8]Hungary!CJ$27</f>
        <v>0</v>
      </c>
      <c r="CK18" s="1">
        <f>[8]Hungary!CK$27</f>
        <v>0</v>
      </c>
      <c r="CL18" s="1">
        <f>[8]Hungary!CL$27</f>
        <v>0</v>
      </c>
      <c r="CM18" s="1">
        <f>[8]Hungary!CM$27</f>
        <v>0</v>
      </c>
      <c r="CN18" s="1">
        <f>[8]Hungary!CN$27</f>
        <v>0</v>
      </c>
      <c r="CO18" s="1">
        <f>[8]Hungary!CO$27</f>
        <v>0</v>
      </c>
      <c r="CP18" s="1">
        <f>[8]Hungary!CP$27</f>
        <v>0</v>
      </c>
      <c r="CQ18" s="1">
        <f>[8]Hungary!CQ$27</f>
        <v>0</v>
      </c>
      <c r="CR18" s="1">
        <f>[8]Hungary!CR$27</f>
        <v>0</v>
      </c>
      <c r="CS18" s="1">
        <f>[8]Hungary!CS$27</f>
        <v>0</v>
      </c>
      <c r="CT18" s="1">
        <f>[8]Hungary!CT$27</f>
        <v>0</v>
      </c>
      <c r="CU18" s="1">
        <f>[8]Hungary!CU$27</f>
        <v>0</v>
      </c>
      <c r="CV18" s="1">
        <f>[8]Hungary!CV$27</f>
        <v>0</v>
      </c>
      <c r="CW18" s="1">
        <f>[8]Hungary!CW$27</f>
        <v>0</v>
      </c>
      <c r="CX18" s="1">
        <f>[8]Hungary!CX$27</f>
        <v>0</v>
      </c>
      <c r="CY18" s="1">
        <f>[8]Hungary!CY$27</f>
        <v>0</v>
      </c>
      <c r="CZ18" s="1">
        <f>[8]Hungary!CZ$27</f>
        <v>0</v>
      </c>
      <c r="DA18" s="1">
        <f>[8]Hungary!DA$27</f>
        <v>0</v>
      </c>
      <c r="DB18" s="1">
        <f>[8]Hungary!DB$27</f>
        <v>0</v>
      </c>
      <c r="DC18" s="1">
        <f>[8]Hungary!DC$27</f>
        <v>0</v>
      </c>
      <c r="DD18" s="1">
        <f>[8]Hungary!DD$27</f>
        <v>0</v>
      </c>
      <c r="DE18" s="1">
        <f>[8]Hungary!DE$27</f>
        <v>0</v>
      </c>
      <c r="DF18" s="1">
        <f>[8]Hungary!DF$27</f>
        <v>0</v>
      </c>
      <c r="DG18" s="1">
        <f>[8]Hungary!DG$27</f>
        <v>0</v>
      </c>
      <c r="DH18" s="1">
        <f>[8]Hungary!DH$27</f>
        <v>0</v>
      </c>
      <c r="DI18" s="1">
        <f>[8]Hungary!DI$27</f>
        <v>0</v>
      </c>
      <c r="DJ18" s="1">
        <f>[8]Hungary!DJ$27</f>
        <v>0</v>
      </c>
      <c r="DK18" s="1">
        <f>[8]Hungary!DK$27</f>
        <v>0</v>
      </c>
      <c r="DL18" s="1">
        <f>[8]Hungary!DL$27</f>
        <v>0</v>
      </c>
      <c r="DM18" s="1">
        <f>[8]Hungary!DM$27</f>
        <v>0</v>
      </c>
      <c r="DN18" s="1">
        <f>[8]Hungary!DN$27</f>
        <v>0</v>
      </c>
      <c r="DO18" s="1">
        <f>[8]Hungary!DO$27</f>
        <v>0</v>
      </c>
      <c r="DP18" s="1">
        <f>[8]Hungary!DP$27</f>
        <v>0</v>
      </c>
      <c r="DQ18" s="1">
        <f>[8]Hungary!DQ$27</f>
        <v>0</v>
      </c>
      <c r="DR18" s="1">
        <f>[8]Hungary!DR$27</f>
        <v>0</v>
      </c>
      <c r="DS18" s="1">
        <f>[8]Hungary!DS$27</f>
        <v>0</v>
      </c>
      <c r="DT18" s="1">
        <f>[8]Hungary!DT$27</f>
        <v>0</v>
      </c>
      <c r="DU18" s="1">
        <f>[8]Hungary!DU$27</f>
        <v>0</v>
      </c>
      <c r="DV18" s="1">
        <f>[8]Hungary!DV$27</f>
        <v>0.26</v>
      </c>
      <c r="DW18" s="1">
        <f>[8]Hungary!DW$27</f>
        <v>0</v>
      </c>
      <c r="DX18" s="1">
        <f>[8]Hungary!DX$27</f>
        <v>0</v>
      </c>
      <c r="DY18" s="1">
        <f>[8]Hungary!DY$27</f>
        <v>0</v>
      </c>
      <c r="DZ18" s="1">
        <f>[8]Hungary!DZ$27</f>
        <v>0</v>
      </c>
      <c r="EA18" s="1">
        <f>[8]Hungary!EA$27</f>
        <v>0</v>
      </c>
      <c r="EB18" s="1">
        <f>[8]Hungary!EB$27</f>
        <v>0</v>
      </c>
      <c r="EC18" s="1">
        <f>[8]Hungary!EC$27</f>
        <v>0</v>
      </c>
      <c r="ED18" s="1">
        <f>[8]Hungary!ED$27</f>
        <v>0</v>
      </c>
      <c r="EE18" s="1">
        <f>[8]Hungary!EE$27</f>
        <v>1.6E-2</v>
      </c>
      <c r="EF18" s="1">
        <f>[8]Hungary!EF$27</f>
        <v>4.0000000000000008E-2</v>
      </c>
      <c r="EG18" s="1">
        <f>[8]Hungary!EG$27</f>
        <v>0</v>
      </c>
      <c r="EH18" s="1">
        <f>[8]Hungary!EH$27</f>
        <v>0</v>
      </c>
      <c r="EI18" s="1">
        <f>[8]Hungary!EI$27</f>
        <v>0</v>
      </c>
      <c r="EJ18" s="1">
        <f>[8]Hungary!EJ$27</f>
        <v>0</v>
      </c>
      <c r="EK18" s="1">
        <f>[8]Hungary!EK$27</f>
        <v>0</v>
      </c>
      <c r="EL18" s="1">
        <f>[8]Hungary!EL$27</f>
        <v>0</v>
      </c>
      <c r="EM18" s="1">
        <f>[8]Hungary!EM$27</f>
        <v>1.6E-2</v>
      </c>
      <c r="EN18" s="1">
        <f>[8]Hungary!EN$27</f>
        <v>0</v>
      </c>
      <c r="EO18" s="1">
        <f>[8]Hungary!EO$27</f>
        <v>0</v>
      </c>
      <c r="EP18" s="1">
        <f>[8]Hungary!EP$27</f>
        <v>0</v>
      </c>
      <c r="EQ18" s="1">
        <f>[8]Hungary!EQ$27</f>
        <v>2.2000000000000002E-2</v>
      </c>
      <c r="ER18" s="1">
        <f>[8]Hungary!ER$27</f>
        <v>0</v>
      </c>
      <c r="ES18" s="1">
        <f>[8]Hungary!ES$27</f>
        <v>0</v>
      </c>
      <c r="ET18" s="1">
        <f>[8]Hungary!ET$27</f>
        <v>0</v>
      </c>
      <c r="EU18" s="1">
        <f>[8]Hungary!EU$27</f>
        <v>0</v>
      </c>
      <c r="EV18" s="1">
        <f>[8]Hungary!EV$27</f>
        <v>0</v>
      </c>
      <c r="EW18" s="1">
        <f>[8]Hungary!EW$27</f>
        <v>1.6E-2</v>
      </c>
      <c r="EX18" s="1">
        <f>[8]Hungary!EX$27</f>
        <v>0</v>
      </c>
      <c r="EY18" s="1">
        <f>[8]Hungary!EY$27</f>
        <v>0</v>
      </c>
      <c r="EZ18" s="1">
        <f>[8]Hungary!EZ$27</f>
        <v>0</v>
      </c>
      <c r="FA18" s="1">
        <f>[8]Hungary!FA$27</f>
        <v>0</v>
      </c>
      <c r="FB18" s="1">
        <f>[8]Hungary!FB$27</f>
        <v>0</v>
      </c>
      <c r="FC18" s="1">
        <f>[8]Hungary!FC$27</f>
        <v>0</v>
      </c>
      <c r="FD18" s="1">
        <f>[8]Hungary!FD$27</f>
        <v>0</v>
      </c>
      <c r="FE18" s="1">
        <f>[8]Hungary!FE$27</f>
        <v>0</v>
      </c>
      <c r="FF18" s="1">
        <f>[8]Hungary!FF$27</f>
        <v>8.9999999999999993E-3</v>
      </c>
      <c r="FG18" s="1">
        <f>[8]Hungary!FG$27</f>
        <v>1.7999999999999999E-2</v>
      </c>
      <c r="FH18" s="1">
        <f>[8]Hungary!FH$27</f>
        <v>0</v>
      </c>
      <c r="FI18" s="1">
        <f>[8]Hungary!FI$27</f>
        <v>4.3000000000000003E-2</v>
      </c>
      <c r="FJ18" s="1">
        <f>[8]Hungary!FJ$27</f>
        <v>0</v>
      </c>
      <c r="FK18" s="1">
        <f>[8]Hungary!FK$27</f>
        <v>6.2E-2</v>
      </c>
      <c r="FL18" s="1">
        <f>[8]Hungary!FL$27</f>
        <v>0</v>
      </c>
      <c r="FM18" s="1">
        <f>[8]Hungary!FM$27</f>
        <v>0</v>
      </c>
      <c r="FN18" s="1">
        <f>[8]Hungary!FN$27</f>
        <v>0</v>
      </c>
      <c r="FO18" s="1">
        <f>[8]Hungary!FO$27</f>
        <v>0</v>
      </c>
      <c r="FP18" s="1">
        <f>[8]Hungary!FP$27</f>
        <v>0</v>
      </c>
      <c r="FQ18" s="1">
        <f>[8]Hungary!FQ$27</f>
        <v>0</v>
      </c>
      <c r="FR18" s="1">
        <f>[8]Hungary!FR$27</f>
        <v>0</v>
      </c>
      <c r="FS18" s="1">
        <f>[8]Hungary!FS$27</f>
        <v>0</v>
      </c>
      <c r="FT18" s="1">
        <f>[8]Hungary!FT$27</f>
        <v>0</v>
      </c>
      <c r="FU18" s="1">
        <f>[8]Hungary!FU$27</f>
        <v>8.0000000000000002E-3</v>
      </c>
      <c r="FV18" s="1">
        <f>[8]Hungary!FV$27</f>
        <v>0</v>
      </c>
      <c r="FW18" s="1">
        <f>[8]Hungary!FW$27</f>
        <v>0</v>
      </c>
      <c r="FX18" s="1">
        <f>[8]Hungary!FX$27</f>
        <v>0</v>
      </c>
      <c r="FY18" s="1">
        <f>[8]Hungary!FY$27</f>
        <v>0</v>
      </c>
      <c r="FZ18" s="7">
        <f>SUM($B18:FY18)</f>
        <v>9.4099999999999984</v>
      </c>
    </row>
    <row r="19" spans="1:182">
      <c r="A19" t="s">
        <v>36</v>
      </c>
      <c r="B19" s="1">
        <f>[8]Ireland!B$27</f>
        <v>0</v>
      </c>
      <c r="C19" s="1">
        <f>[8]Ireland!C$27</f>
        <v>0</v>
      </c>
      <c r="D19" s="1">
        <f>[8]Ireland!D$27</f>
        <v>0</v>
      </c>
      <c r="E19" s="1">
        <f>[8]Ireland!E$27</f>
        <v>0</v>
      </c>
      <c r="F19" s="1">
        <f>[8]Ireland!F$27</f>
        <v>0</v>
      </c>
      <c r="G19" s="1">
        <f>[8]Ireland!G$27</f>
        <v>0</v>
      </c>
      <c r="H19" s="1">
        <f>[8]Ireland!H$27</f>
        <v>0</v>
      </c>
      <c r="I19" s="1">
        <f>[8]Ireland!I$27</f>
        <v>0</v>
      </c>
      <c r="J19" s="1">
        <f>[8]Ireland!J$27</f>
        <v>0</v>
      </c>
      <c r="K19" s="1">
        <f>[8]Ireland!K$27</f>
        <v>0</v>
      </c>
      <c r="L19" s="1">
        <f>[8]Ireland!L$27</f>
        <v>0</v>
      </c>
      <c r="M19" s="1">
        <f>[8]Ireland!M$27</f>
        <v>0</v>
      </c>
      <c r="N19" s="1">
        <f>[8]Ireland!N$27</f>
        <v>0</v>
      </c>
      <c r="O19" s="1">
        <f>[8]Ireland!O$27</f>
        <v>0</v>
      </c>
      <c r="P19" s="1">
        <f>[8]Ireland!P$27</f>
        <v>0</v>
      </c>
      <c r="Q19" s="1">
        <f>[8]Ireland!Q$27</f>
        <v>0</v>
      </c>
      <c r="R19" s="1">
        <f>[8]Ireland!R$27</f>
        <v>0</v>
      </c>
      <c r="S19" s="1">
        <f>[8]Ireland!S$27</f>
        <v>0</v>
      </c>
      <c r="T19" s="1">
        <f>[8]Ireland!T$27</f>
        <v>0</v>
      </c>
      <c r="U19" s="1">
        <f>[8]Ireland!U$27</f>
        <v>0</v>
      </c>
      <c r="V19" s="1">
        <f>[8]Ireland!V$27</f>
        <v>0</v>
      </c>
      <c r="W19" s="1">
        <f>[8]Ireland!W$27</f>
        <v>0</v>
      </c>
      <c r="X19" s="1">
        <f>[8]Ireland!X$27</f>
        <v>0</v>
      </c>
      <c r="Y19" s="1">
        <f>[8]Ireland!Y$27</f>
        <v>0</v>
      </c>
      <c r="Z19" s="1">
        <f>[8]Ireland!Z$27</f>
        <v>0</v>
      </c>
      <c r="AA19" s="1">
        <f>[8]Ireland!AA$27</f>
        <v>0</v>
      </c>
      <c r="AB19" s="1">
        <f>[8]Ireland!AB$27</f>
        <v>0</v>
      </c>
      <c r="AC19" s="1">
        <f>[8]Ireland!AC$27</f>
        <v>0</v>
      </c>
      <c r="AD19" s="1">
        <f>[8]Ireland!AD$27</f>
        <v>0</v>
      </c>
      <c r="AE19" s="1">
        <f>[8]Ireland!AE$27</f>
        <v>0</v>
      </c>
      <c r="AF19" s="1">
        <f>[8]Ireland!AF$27</f>
        <v>0</v>
      </c>
      <c r="AG19" s="1">
        <f>[8]Ireland!AG$27</f>
        <v>0</v>
      </c>
      <c r="AH19" s="1">
        <f>[8]Ireland!AH$27</f>
        <v>0</v>
      </c>
      <c r="AI19" s="1">
        <f>[8]Ireland!AI$27</f>
        <v>0</v>
      </c>
      <c r="AJ19" s="1">
        <f>[8]Ireland!AJ$27</f>
        <v>0</v>
      </c>
      <c r="AK19" s="1">
        <f>[8]Ireland!AK$27</f>
        <v>0</v>
      </c>
      <c r="AL19" s="1">
        <f>[8]Ireland!AL$27</f>
        <v>0</v>
      </c>
      <c r="AM19" s="1">
        <f>[8]Ireland!AM$27</f>
        <v>0</v>
      </c>
      <c r="AN19" s="1">
        <f>[8]Ireland!AN$27</f>
        <v>0</v>
      </c>
      <c r="AO19" s="1">
        <f>[8]Ireland!AO$27</f>
        <v>0</v>
      </c>
      <c r="AP19" s="1">
        <f>[8]Ireland!AP$27</f>
        <v>0</v>
      </c>
      <c r="AQ19" s="1">
        <f>[8]Ireland!AQ$27</f>
        <v>0</v>
      </c>
      <c r="AR19" s="1">
        <f>[8]Ireland!AR$27</f>
        <v>0</v>
      </c>
      <c r="AS19" s="1">
        <f>[8]Ireland!AS$27</f>
        <v>0</v>
      </c>
      <c r="AT19" s="1">
        <f>[8]Ireland!AT$27</f>
        <v>0</v>
      </c>
      <c r="AU19" s="1">
        <f>[8]Ireland!AU$27</f>
        <v>0</v>
      </c>
      <c r="AV19" s="1">
        <f>[8]Ireland!AV$27</f>
        <v>0</v>
      </c>
      <c r="AW19" s="1">
        <f>[8]Ireland!AW$27</f>
        <v>0</v>
      </c>
      <c r="AX19" s="1">
        <f>[8]Ireland!AX$27</f>
        <v>0</v>
      </c>
      <c r="AY19" s="1">
        <f>[8]Ireland!AY$27</f>
        <v>0</v>
      </c>
      <c r="AZ19" s="1">
        <f>[8]Ireland!AZ$27</f>
        <v>0</v>
      </c>
      <c r="BA19" s="1">
        <f>[8]Ireland!BA$27</f>
        <v>0</v>
      </c>
      <c r="BB19" s="1">
        <f>[8]Ireland!BB$27</f>
        <v>0</v>
      </c>
      <c r="BC19" s="1">
        <f>[8]Ireland!BC$27</f>
        <v>0</v>
      </c>
      <c r="BD19" s="1">
        <f>[8]Ireland!BD$27</f>
        <v>0</v>
      </c>
      <c r="BE19" s="1">
        <f>[8]Ireland!BE$27</f>
        <v>0</v>
      </c>
      <c r="BF19" s="1">
        <f>[8]Ireland!BF$27</f>
        <v>0</v>
      </c>
      <c r="BG19" s="1">
        <f>[8]Ireland!BG$27</f>
        <v>0</v>
      </c>
      <c r="BH19" s="1">
        <f>[8]Ireland!BH$27</f>
        <v>0</v>
      </c>
      <c r="BI19" s="1">
        <f>[8]Ireland!BI$27</f>
        <v>0</v>
      </c>
      <c r="BJ19" s="1">
        <f>[8]Ireland!BJ$27</f>
        <v>0</v>
      </c>
      <c r="BK19" s="1">
        <f>[8]Ireland!BK$27</f>
        <v>0</v>
      </c>
      <c r="BL19" s="1">
        <f>[8]Ireland!BL$27</f>
        <v>0</v>
      </c>
      <c r="BM19" s="1">
        <f>[8]Ireland!BM$27</f>
        <v>0</v>
      </c>
      <c r="BN19" s="1">
        <f>[8]Ireland!BN$27</f>
        <v>0</v>
      </c>
      <c r="BO19" s="1">
        <f>[8]Ireland!BO$27</f>
        <v>0</v>
      </c>
      <c r="BP19" s="1">
        <f>[8]Ireland!BP$27</f>
        <v>0</v>
      </c>
      <c r="BQ19" s="1">
        <f>[8]Ireland!BQ$27</f>
        <v>0</v>
      </c>
      <c r="BR19" s="1">
        <f>[8]Ireland!BR$27</f>
        <v>0</v>
      </c>
      <c r="BS19" s="1">
        <f>[8]Ireland!BS$27</f>
        <v>0</v>
      </c>
      <c r="BT19" s="1">
        <f>[8]Ireland!BT$27</f>
        <v>0</v>
      </c>
      <c r="BU19" s="1">
        <f>[8]Ireland!BU$27</f>
        <v>0</v>
      </c>
      <c r="BV19" s="1">
        <f>[8]Ireland!BV$27</f>
        <v>0</v>
      </c>
      <c r="BW19" s="1">
        <f>[8]Ireland!BW$27</f>
        <v>0</v>
      </c>
      <c r="BX19" s="1">
        <f>[8]Ireland!BX$27</f>
        <v>0</v>
      </c>
      <c r="BY19" s="1">
        <f>[8]Ireland!BY$27</f>
        <v>0</v>
      </c>
      <c r="BZ19" s="1">
        <f>[8]Ireland!BZ$27</f>
        <v>0</v>
      </c>
      <c r="CA19" s="1">
        <f>[8]Ireland!CA$27</f>
        <v>0</v>
      </c>
      <c r="CB19" s="1">
        <f>[8]Ireland!CB$27</f>
        <v>0</v>
      </c>
      <c r="CC19" s="1">
        <f>[8]Ireland!CC$27</f>
        <v>0</v>
      </c>
      <c r="CD19" s="1">
        <f>[8]Ireland!CD$27</f>
        <v>0</v>
      </c>
      <c r="CE19" s="1">
        <f>[8]Ireland!CE$27</f>
        <v>0</v>
      </c>
      <c r="CF19" s="1">
        <f>[8]Ireland!CF$27</f>
        <v>0</v>
      </c>
      <c r="CG19" s="1">
        <f>[8]Ireland!CG$27</f>
        <v>0</v>
      </c>
      <c r="CH19" s="1">
        <f>[8]Ireland!CH$27</f>
        <v>0</v>
      </c>
      <c r="CI19" s="1">
        <f>[8]Ireland!CI$27</f>
        <v>0</v>
      </c>
      <c r="CJ19" s="1">
        <f>[8]Ireland!CJ$27</f>
        <v>0</v>
      </c>
      <c r="CK19" s="1">
        <f>[8]Ireland!CK$27</f>
        <v>0</v>
      </c>
      <c r="CL19" s="1">
        <f>[8]Ireland!CL$27</f>
        <v>0</v>
      </c>
      <c r="CM19" s="1">
        <f>[8]Ireland!CM$27</f>
        <v>0</v>
      </c>
      <c r="CN19" s="1">
        <f>[8]Ireland!CN$27</f>
        <v>0</v>
      </c>
      <c r="CO19" s="1">
        <f>[8]Ireland!CO$27</f>
        <v>0</v>
      </c>
      <c r="CP19" s="1">
        <f>[8]Ireland!CP$27</f>
        <v>0</v>
      </c>
      <c r="CQ19" s="1">
        <f>[8]Ireland!CQ$27</f>
        <v>0</v>
      </c>
      <c r="CR19" s="1">
        <f>[8]Ireland!CR$27</f>
        <v>0</v>
      </c>
      <c r="CS19" s="1">
        <f>[8]Ireland!CS$27</f>
        <v>0</v>
      </c>
      <c r="CT19" s="1">
        <f>[8]Ireland!CT$27</f>
        <v>0</v>
      </c>
      <c r="CU19" s="1">
        <f>[8]Ireland!CU$27</f>
        <v>0</v>
      </c>
      <c r="CV19" s="1">
        <f>[8]Ireland!CV$27</f>
        <v>0</v>
      </c>
      <c r="CW19" s="1">
        <f>[8]Ireland!CW$27</f>
        <v>0</v>
      </c>
      <c r="CX19" s="1">
        <f>[8]Ireland!CX$27</f>
        <v>0</v>
      </c>
      <c r="CY19" s="1">
        <f>[8]Ireland!CY$27</f>
        <v>0</v>
      </c>
      <c r="CZ19" s="1">
        <f>[8]Ireland!CZ$27</f>
        <v>0</v>
      </c>
      <c r="DA19" s="1">
        <f>[8]Ireland!DA$27</f>
        <v>0</v>
      </c>
      <c r="DB19" s="1">
        <f>[8]Ireland!DB$27</f>
        <v>0</v>
      </c>
      <c r="DC19" s="1">
        <f>[8]Ireland!DC$27</f>
        <v>0</v>
      </c>
      <c r="DD19" s="1">
        <f>[8]Ireland!DD$27</f>
        <v>0</v>
      </c>
      <c r="DE19" s="1">
        <f>[8]Ireland!DE$27</f>
        <v>0</v>
      </c>
      <c r="DF19" s="1">
        <f>[8]Ireland!DF$27</f>
        <v>0</v>
      </c>
      <c r="DG19" s="1">
        <f>[8]Ireland!DG$27</f>
        <v>0</v>
      </c>
      <c r="DH19" s="1">
        <f>[8]Ireland!DH$27</f>
        <v>0</v>
      </c>
      <c r="DI19" s="1">
        <f>[8]Ireland!DI$27</f>
        <v>0</v>
      </c>
      <c r="DJ19" s="1">
        <f>[8]Ireland!DJ$27</f>
        <v>0</v>
      </c>
      <c r="DK19" s="1">
        <f>[8]Ireland!DK$27</f>
        <v>0</v>
      </c>
      <c r="DL19" s="1">
        <f>[8]Ireland!DL$27</f>
        <v>0</v>
      </c>
      <c r="DM19" s="1">
        <f>[8]Ireland!DM$27</f>
        <v>0</v>
      </c>
      <c r="DN19" s="1">
        <f>[8]Ireland!DN$27</f>
        <v>0</v>
      </c>
      <c r="DO19" s="1">
        <f>[8]Ireland!DO$27</f>
        <v>0</v>
      </c>
      <c r="DP19" s="1">
        <f>[8]Ireland!DP$27</f>
        <v>0</v>
      </c>
      <c r="DQ19" s="1">
        <f>[8]Ireland!DQ$27</f>
        <v>0</v>
      </c>
      <c r="DR19" s="1">
        <f>[8]Ireland!DR$27</f>
        <v>0</v>
      </c>
      <c r="DS19" s="1">
        <f>[8]Ireland!DS$27</f>
        <v>0</v>
      </c>
      <c r="DT19" s="1">
        <f>[8]Ireland!DT$27</f>
        <v>0</v>
      </c>
      <c r="DU19" s="1">
        <f>[8]Ireland!DU$27</f>
        <v>0</v>
      </c>
      <c r="DV19" s="1">
        <f>[8]Ireland!DV$27</f>
        <v>0</v>
      </c>
      <c r="DW19" s="1">
        <f>[8]Ireland!DW$27</f>
        <v>0</v>
      </c>
      <c r="DX19" s="1">
        <f>[8]Ireland!DX$27</f>
        <v>3.2000000000000001E-2</v>
      </c>
      <c r="DY19" s="1">
        <f>[8]Ireland!DY$27</f>
        <v>0</v>
      </c>
      <c r="DZ19" s="1">
        <f>[8]Ireland!DZ$27</f>
        <v>0</v>
      </c>
      <c r="EA19" s="1">
        <f>[8]Ireland!EA$27</f>
        <v>0</v>
      </c>
      <c r="EB19" s="1">
        <f>[8]Ireland!EB$27</f>
        <v>0.22400000000000003</v>
      </c>
      <c r="EC19" s="1">
        <f>[8]Ireland!EC$27</f>
        <v>0</v>
      </c>
      <c r="ED19" s="1">
        <f>[8]Ireland!ED$27</f>
        <v>0</v>
      </c>
      <c r="EE19" s="1">
        <f>[8]Ireland!EE$27</f>
        <v>4.8000000000000001E-2</v>
      </c>
      <c r="EF19" s="1">
        <f>[8]Ireland!EF$27</f>
        <v>0</v>
      </c>
      <c r="EG19" s="1">
        <f>[8]Ireland!EG$27</f>
        <v>0</v>
      </c>
      <c r="EH19" s="1">
        <f>[8]Ireland!EH$27</f>
        <v>0</v>
      </c>
      <c r="EI19" s="1">
        <f>[8]Ireland!EI$27</f>
        <v>0</v>
      </c>
      <c r="EJ19" s="1">
        <f>[8]Ireland!EJ$27</f>
        <v>0</v>
      </c>
      <c r="EK19" s="1">
        <f>[8]Ireland!EK$27</f>
        <v>0</v>
      </c>
      <c r="EL19" s="1">
        <f>[8]Ireland!EL$27</f>
        <v>0</v>
      </c>
      <c r="EM19" s="1">
        <f>[8]Ireland!EM$27</f>
        <v>0</v>
      </c>
      <c r="EN19" s="1">
        <f>[8]Ireland!EN$27</f>
        <v>0</v>
      </c>
      <c r="EO19" s="1">
        <f>[8]Ireland!EO$27</f>
        <v>0</v>
      </c>
      <c r="EP19" s="1">
        <f>[8]Ireland!EP$27</f>
        <v>0</v>
      </c>
      <c r="EQ19" s="1">
        <f>[8]Ireland!EQ$27</f>
        <v>0</v>
      </c>
      <c r="ER19" s="1">
        <f>[8]Ireland!ER$27</f>
        <v>0</v>
      </c>
      <c r="ES19" s="1">
        <f>[8]Ireland!ES$27</f>
        <v>0</v>
      </c>
      <c r="ET19" s="1">
        <f>[8]Ireland!ET$27</f>
        <v>0</v>
      </c>
      <c r="EU19" s="1">
        <f>[8]Ireland!EU$27</f>
        <v>0</v>
      </c>
      <c r="EV19" s="1">
        <f>[8]Ireland!EV$27</f>
        <v>0</v>
      </c>
      <c r="EW19" s="1">
        <f>[8]Ireland!EW$27</f>
        <v>0</v>
      </c>
      <c r="EX19" s="1">
        <f>[8]Ireland!EX$27</f>
        <v>0</v>
      </c>
      <c r="EY19" s="1">
        <f>[8]Ireland!EY$27</f>
        <v>0</v>
      </c>
      <c r="EZ19" s="1">
        <f>[8]Ireland!EZ$27</f>
        <v>0</v>
      </c>
      <c r="FA19" s="1">
        <f>[8]Ireland!FA$27</f>
        <v>0</v>
      </c>
      <c r="FB19" s="1">
        <f>[8]Ireland!FB$27</f>
        <v>0</v>
      </c>
      <c r="FC19" s="1">
        <f>[8]Ireland!FC$27</f>
        <v>0</v>
      </c>
      <c r="FD19" s="1">
        <f>[8]Ireland!FD$27</f>
        <v>0</v>
      </c>
      <c r="FE19" s="1">
        <f>[8]Ireland!FE$27</f>
        <v>0</v>
      </c>
      <c r="FF19" s="1">
        <f>[8]Ireland!FF$27</f>
        <v>0</v>
      </c>
      <c r="FG19" s="1">
        <f>[8]Ireland!FG$27</f>
        <v>0</v>
      </c>
      <c r="FH19" s="1">
        <f>[8]Ireland!FH$27</f>
        <v>0</v>
      </c>
      <c r="FI19" s="1">
        <f>[8]Ireland!FI$27</f>
        <v>0</v>
      </c>
      <c r="FJ19" s="1">
        <f>[8]Ireland!FJ$27</f>
        <v>0</v>
      </c>
      <c r="FK19" s="1">
        <f>[8]Ireland!FK$27</f>
        <v>0</v>
      </c>
      <c r="FL19" s="1">
        <f>[8]Ireland!FL$27</f>
        <v>0</v>
      </c>
      <c r="FM19" s="1">
        <f>[8]Ireland!FM$27</f>
        <v>0</v>
      </c>
      <c r="FN19" s="1">
        <f>[8]Ireland!FN$27</f>
        <v>0</v>
      </c>
      <c r="FO19" s="1">
        <f>[8]Ireland!FO$27</f>
        <v>0</v>
      </c>
      <c r="FP19" s="1">
        <f>[8]Ireland!FP$27</f>
        <v>0</v>
      </c>
      <c r="FQ19" s="1">
        <f>[8]Ireland!FQ$27</f>
        <v>0</v>
      </c>
      <c r="FR19" s="1">
        <f>[8]Ireland!FR$27</f>
        <v>0</v>
      </c>
      <c r="FS19" s="1">
        <f>[8]Ireland!FS$27</f>
        <v>0</v>
      </c>
      <c r="FT19" s="1">
        <f>[8]Ireland!FT$27</f>
        <v>0</v>
      </c>
      <c r="FU19" s="1">
        <f>[8]Ireland!FU$27</f>
        <v>0</v>
      </c>
      <c r="FV19" s="1">
        <f>[8]Ireland!FV$27</f>
        <v>0</v>
      </c>
      <c r="FW19" s="1">
        <f>[8]Ireland!FW$27</f>
        <v>0</v>
      </c>
      <c r="FX19" s="1">
        <f>[8]Ireland!FX$27</f>
        <v>0</v>
      </c>
      <c r="FY19" s="1">
        <f>[8]Ireland!FY$27</f>
        <v>0</v>
      </c>
      <c r="FZ19" s="7">
        <f>SUM($B19:FY19)</f>
        <v>0.30399999999999999</v>
      </c>
    </row>
    <row r="20" spans="1:182">
      <c r="A20" t="s">
        <v>21</v>
      </c>
      <c r="B20" s="1">
        <f>[8]Italy!B$27</f>
        <v>0</v>
      </c>
      <c r="C20" s="1">
        <f>[8]Italy!C$27</f>
        <v>0</v>
      </c>
      <c r="D20" s="1">
        <f>[8]Italy!D$27</f>
        <v>0</v>
      </c>
      <c r="E20" s="1">
        <f>[8]Italy!E$27</f>
        <v>0</v>
      </c>
      <c r="F20" s="1">
        <f>[8]Italy!F$27</f>
        <v>0</v>
      </c>
      <c r="G20" s="1">
        <f>[8]Italy!G$27</f>
        <v>0</v>
      </c>
      <c r="H20" s="1">
        <f>[8]Italy!H$27</f>
        <v>0</v>
      </c>
      <c r="I20" s="1">
        <f>[8]Italy!I$27</f>
        <v>0</v>
      </c>
      <c r="J20" s="1">
        <f>[8]Italy!J$27</f>
        <v>0</v>
      </c>
      <c r="K20" s="1">
        <f>[8]Italy!K$27</f>
        <v>0</v>
      </c>
      <c r="L20" s="1">
        <f>[8]Italy!L$27</f>
        <v>0</v>
      </c>
      <c r="M20" s="1">
        <f>[8]Italy!M$27</f>
        <v>0</v>
      </c>
      <c r="N20" s="1">
        <f>[8]Italy!N$27</f>
        <v>0</v>
      </c>
      <c r="O20" s="1">
        <f>[8]Italy!O$27</f>
        <v>0</v>
      </c>
      <c r="P20" s="1">
        <f>[8]Italy!P$27</f>
        <v>0</v>
      </c>
      <c r="Q20" s="1">
        <f>[8]Italy!Q$27</f>
        <v>0</v>
      </c>
      <c r="R20" s="1">
        <f>[8]Italy!R$27</f>
        <v>0</v>
      </c>
      <c r="S20" s="1">
        <f>[8]Italy!S$27</f>
        <v>0</v>
      </c>
      <c r="T20" s="1">
        <f>[8]Italy!T$27</f>
        <v>0</v>
      </c>
      <c r="U20" s="1">
        <f>[8]Italy!U$27</f>
        <v>0</v>
      </c>
      <c r="V20" s="1">
        <f>[8]Italy!V$27</f>
        <v>0</v>
      </c>
      <c r="W20" s="1">
        <f>[8]Italy!W$27</f>
        <v>0</v>
      </c>
      <c r="X20" s="1">
        <f>[8]Italy!X$27</f>
        <v>0</v>
      </c>
      <c r="Y20" s="1">
        <f>[8]Italy!Y$27</f>
        <v>0</v>
      </c>
      <c r="Z20" s="1">
        <f>[8]Italy!Z$27</f>
        <v>0</v>
      </c>
      <c r="AA20" s="1">
        <f>[8]Italy!AA$27</f>
        <v>0</v>
      </c>
      <c r="AB20" s="1">
        <f>[8]Italy!AB$27</f>
        <v>0</v>
      </c>
      <c r="AC20" s="1">
        <f>[8]Italy!AC$27</f>
        <v>0</v>
      </c>
      <c r="AD20" s="1">
        <f>[8]Italy!AD$27</f>
        <v>0</v>
      </c>
      <c r="AE20" s="1">
        <f>[8]Italy!AE$27</f>
        <v>0</v>
      </c>
      <c r="AF20" s="1">
        <f>[8]Italy!AF$27</f>
        <v>0</v>
      </c>
      <c r="AG20" s="1">
        <f>[8]Italy!AG$27</f>
        <v>0</v>
      </c>
      <c r="AH20" s="1">
        <f>[8]Italy!AH$27</f>
        <v>0</v>
      </c>
      <c r="AI20" s="1">
        <f>[8]Italy!AI$27</f>
        <v>0</v>
      </c>
      <c r="AJ20" s="1">
        <f>[8]Italy!AJ$27</f>
        <v>0</v>
      </c>
      <c r="AK20" s="1">
        <f>[8]Italy!AK$27</f>
        <v>0</v>
      </c>
      <c r="AL20" s="1">
        <f>[8]Italy!AL$27</f>
        <v>0</v>
      </c>
      <c r="AM20" s="1">
        <f>[8]Italy!AM$27</f>
        <v>0</v>
      </c>
      <c r="AN20" s="1">
        <f>[8]Italy!AN$27</f>
        <v>0</v>
      </c>
      <c r="AO20" s="1">
        <f>[8]Italy!AO$27</f>
        <v>0</v>
      </c>
      <c r="AP20" s="1">
        <f>[8]Italy!AP$27</f>
        <v>0</v>
      </c>
      <c r="AQ20" s="1">
        <f>[8]Italy!AQ$27</f>
        <v>0</v>
      </c>
      <c r="AR20" s="1">
        <f>[8]Italy!AR$27</f>
        <v>0</v>
      </c>
      <c r="AS20" s="1">
        <f>[8]Italy!AS$27</f>
        <v>0</v>
      </c>
      <c r="AT20" s="1">
        <f>[8]Italy!AT$27</f>
        <v>0</v>
      </c>
      <c r="AU20" s="1">
        <f>[8]Italy!AU$27</f>
        <v>0</v>
      </c>
      <c r="AV20" s="1">
        <f>[8]Italy!AV$27</f>
        <v>0</v>
      </c>
      <c r="AW20" s="1">
        <f>[8]Italy!AW$27</f>
        <v>0</v>
      </c>
      <c r="AX20" s="1">
        <f>[8]Italy!AX$27</f>
        <v>0</v>
      </c>
      <c r="AY20" s="1">
        <f>[8]Italy!AY$27</f>
        <v>37.1</v>
      </c>
      <c r="AZ20" s="1">
        <f>[8]Italy!AZ$27</f>
        <v>0</v>
      </c>
      <c r="BA20" s="1">
        <f>[8]Italy!BA$27</f>
        <v>27.200000000000003</v>
      </c>
      <c r="BB20" s="1">
        <f>[8]Italy!BB$27</f>
        <v>0</v>
      </c>
      <c r="BC20" s="1">
        <f>[8]Italy!BC$27</f>
        <v>0</v>
      </c>
      <c r="BD20" s="1">
        <f>[8]Italy!BD$27</f>
        <v>0</v>
      </c>
      <c r="BE20" s="1">
        <f>[8]Italy!BE$27</f>
        <v>0</v>
      </c>
      <c r="BF20" s="1">
        <f>[8]Italy!BF$27</f>
        <v>0</v>
      </c>
      <c r="BG20" s="1">
        <f>[8]Italy!BG$27</f>
        <v>0</v>
      </c>
      <c r="BH20" s="1">
        <f>[8]Italy!BH$27</f>
        <v>0</v>
      </c>
      <c r="BI20" s="1">
        <f>[8]Italy!BI$27</f>
        <v>0</v>
      </c>
      <c r="BJ20" s="1">
        <f>[8]Italy!BJ$27</f>
        <v>0</v>
      </c>
      <c r="BK20" s="1">
        <f>[8]Italy!BK$27</f>
        <v>0</v>
      </c>
      <c r="BL20" s="1">
        <f>[8]Italy!BL$27</f>
        <v>0</v>
      </c>
      <c r="BM20" s="1">
        <f>[8]Italy!BM$27</f>
        <v>0</v>
      </c>
      <c r="BN20" s="1">
        <f>[8]Italy!BN$27</f>
        <v>0</v>
      </c>
      <c r="BO20" s="1">
        <f>[8]Italy!BO$27</f>
        <v>0</v>
      </c>
      <c r="BP20" s="1">
        <f>[8]Italy!BP$27</f>
        <v>0</v>
      </c>
      <c r="BQ20" s="1">
        <f>[8]Italy!BQ$27</f>
        <v>0</v>
      </c>
      <c r="BR20" s="1">
        <f>[8]Italy!BR$27</f>
        <v>0</v>
      </c>
      <c r="BS20" s="1">
        <f>[8]Italy!BS$27</f>
        <v>0</v>
      </c>
      <c r="BT20" s="1">
        <f>[8]Italy!BT$27</f>
        <v>0</v>
      </c>
      <c r="BU20" s="1">
        <f>[8]Italy!BU$27</f>
        <v>0</v>
      </c>
      <c r="BV20" s="1">
        <f>[8]Italy!BV$27</f>
        <v>0</v>
      </c>
      <c r="BW20" s="1">
        <f>[8]Italy!BW$27</f>
        <v>0</v>
      </c>
      <c r="BX20" s="1">
        <f>[8]Italy!BX$27</f>
        <v>0</v>
      </c>
      <c r="BY20" s="1">
        <f>[8]Italy!BY$27</f>
        <v>0</v>
      </c>
      <c r="BZ20" s="1">
        <f>[8]Italy!BZ$27</f>
        <v>0</v>
      </c>
      <c r="CA20" s="1">
        <f>[8]Italy!CA$27</f>
        <v>0</v>
      </c>
      <c r="CB20" s="1">
        <f>[8]Italy!CB$27</f>
        <v>0</v>
      </c>
      <c r="CC20" s="1">
        <f>[8]Italy!CC$27</f>
        <v>0</v>
      </c>
      <c r="CD20" s="1">
        <f>[8]Italy!CD$27</f>
        <v>0</v>
      </c>
      <c r="CE20" s="1">
        <f>[8]Italy!CE$27</f>
        <v>0</v>
      </c>
      <c r="CF20" s="1">
        <f>[8]Italy!CF$27</f>
        <v>0</v>
      </c>
      <c r="CG20" s="1">
        <f>[8]Italy!CG$27</f>
        <v>0</v>
      </c>
      <c r="CH20" s="1">
        <f>[8]Italy!CH$27</f>
        <v>0</v>
      </c>
      <c r="CI20" s="1">
        <f>[8]Italy!CI$27</f>
        <v>0</v>
      </c>
      <c r="CJ20" s="1">
        <f>[8]Italy!CJ$27</f>
        <v>0</v>
      </c>
      <c r="CK20" s="1">
        <f>[8]Italy!CK$27</f>
        <v>0</v>
      </c>
      <c r="CL20" s="1">
        <f>[8]Italy!CL$27</f>
        <v>0</v>
      </c>
      <c r="CM20" s="1">
        <f>[8]Italy!CM$27</f>
        <v>0</v>
      </c>
      <c r="CN20" s="1">
        <f>[8]Italy!CN$27</f>
        <v>0</v>
      </c>
      <c r="CO20" s="1">
        <f>[8]Italy!CO$27</f>
        <v>0</v>
      </c>
      <c r="CP20" s="1">
        <f>[8]Italy!CP$27</f>
        <v>0</v>
      </c>
      <c r="CQ20" s="1">
        <f>[8]Italy!CQ$27</f>
        <v>0</v>
      </c>
      <c r="CR20" s="1">
        <f>[8]Italy!CR$27</f>
        <v>0</v>
      </c>
      <c r="CS20" s="1">
        <f>[8]Italy!CS$27</f>
        <v>0</v>
      </c>
      <c r="CT20" s="1">
        <f>[8]Italy!CT$27</f>
        <v>0</v>
      </c>
      <c r="CU20" s="1">
        <f>[8]Italy!CU$27</f>
        <v>0</v>
      </c>
      <c r="CV20" s="1">
        <f>[8]Italy!CV$27</f>
        <v>0</v>
      </c>
      <c r="CW20" s="1">
        <f>[8]Italy!CW$27</f>
        <v>0</v>
      </c>
      <c r="CX20" s="1">
        <f>[8]Italy!CX$27</f>
        <v>0</v>
      </c>
      <c r="CY20" s="1">
        <f>[8]Italy!CY$27</f>
        <v>0</v>
      </c>
      <c r="CZ20" s="1">
        <f>[8]Italy!CZ$27</f>
        <v>0</v>
      </c>
      <c r="DA20" s="1">
        <f>[8]Italy!DA$27</f>
        <v>0</v>
      </c>
      <c r="DB20" s="1">
        <f>[8]Italy!DB$27</f>
        <v>0</v>
      </c>
      <c r="DC20" s="1">
        <f>[8]Italy!DC$27</f>
        <v>0</v>
      </c>
      <c r="DD20" s="1">
        <f>[8]Italy!DD$27</f>
        <v>0</v>
      </c>
      <c r="DE20" s="1">
        <f>[8]Italy!DE$27</f>
        <v>0</v>
      </c>
      <c r="DF20" s="1">
        <f>[8]Italy!DF$27</f>
        <v>0</v>
      </c>
      <c r="DG20" s="1">
        <f>[8]Italy!DG$27</f>
        <v>0</v>
      </c>
      <c r="DH20" s="1">
        <f>[8]Italy!DH$27</f>
        <v>0</v>
      </c>
      <c r="DI20" s="1">
        <f>[8]Italy!DI$27</f>
        <v>0</v>
      </c>
      <c r="DJ20" s="1">
        <f>[8]Italy!DJ$27</f>
        <v>0</v>
      </c>
      <c r="DK20" s="1">
        <f>[8]Italy!DK$27</f>
        <v>0</v>
      </c>
      <c r="DL20" s="1">
        <f>[8]Italy!DL$27</f>
        <v>0</v>
      </c>
      <c r="DM20" s="1">
        <f>[8]Italy!DM$27</f>
        <v>0</v>
      </c>
      <c r="DN20" s="1">
        <f>[8]Italy!DN$27</f>
        <v>0</v>
      </c>
      <c r="DO20" s="1">
        <f>[8]Italy!DO$27</f>
        <v>0</v>
      </c>
      <c r="DP20" s="1">
        <f>[8]Italy!DP$27</f>
        <v>0</v>
      </c>
      <c r="DQ20" s="1">
        <f>[8]Italy!DQ$27</f>
        <v>0</v>
      </c>
      <c r="DR20" s="1">
        <f>[8]Italy!DR$27</f>
        <v>0</v>
      </c>
      <c r="DS20" s="1">
        <f>[8]Italy!DS$27</f>
        <v>0</v>
      </c>
      <c r="DT20" s="1">
        <f>[8]Italy!DT$27</f>
        <v>0</v>
      </c>
      <c r="DU20" s="1">
        <f>[8]Italy!DU$27</f>
        <v>0</v>
      </c>
      <c r="DV20" s="1">
        <f>[8]Italy!DV$27</f>
        <v>0</v>
      </c>
      <c r="DW20" s="1">
        <f>[8]Italy!DW$27</f>
        <v>0</v>
      </c>
      <c r="DX20" s="1">
        <f>[8]Italy!DX$27</f>
        <v>0</v>
      </c>
      <c r="DY20" s="1">
        <f>[8]Italy!DY$27</f>
        <v>0</v>
      </c>
      <c r="DZ20" s="1">
        <f>[8]Italy!DZ$27</f>
        <v>0.13100000000000001</v>
      </c>
      <c r="EA20" s="1">
        <f>[8]Italy!EA$27</f>
        <v>0</v>
      </c>
      <c r="EB20" s="1">
        <f>[8]Italy!EB$27</f>
        <v>0</v>
      </c>
      <c r="EC20" s="1">
        <f>[8]Italy!EC$27</f>
        <v>0</v>
      </c>
      <c r="ED20" s="1">
        <f>[8]Italy!ED$27</f>
        <v>0</v>
      </c>
      <c r="EE20" s="1">
        <f>[8]Italy!EE$27</f>
        <v>0</v>
      </c>
      <c r="EF20" s="1">
        <f>[8]Italy!EF$27</f>
        <v>0</v>
      </c>
      <c r="EG20" s="1">
        <f>[8]Italy!EG$27</f>
        <v>0</v>
      </c>
      <c r="EH20" s="1">
        <f>[8]Italy!EH$27</f>
        <v>0</v>
      </c>
      <c r="EI20" s="1">
        <f>[8]Italy!EI$27</f>
        <v>0</v>
      </c>
      <c r="EJ20" s="1">
        <f>[8]Italy!EJ$27</f>
        <v>0</v>
      </c>
      <c r="EK20" s="1">
        <f>[8]Italy!EK$27</f>
        <v>0</v>
      </c>
      <c r="EL20" s="1">
        <f>[8]Italy!EL$27</f>
        <v>0</v>
      </c>
      <c r="EM20" s="1">
        <f>[8]Italy!EM$27</f>
        <v>0</v>
      </c>
      <c r="EN20" s="1">
        <f>[8]Italy!EN$27</f>
        <v>0</v>
      </c>
      <c r="EO20" s="1">
        <f>[8]Italy!EO$27</f>
        <v>0</v>
      </c>
      <c r="EP20" s="1">
        <f>[8]Italy!EP$27</f>
        <v>0</v>
      </c>
      <c r="EQ20" s="1">
        <f>[8]Italy!EQ$27</f>
        <v>0</v>
      </c>
      <c r="ER20" s="1">
        <f>[8]Italy!ER$27</f>
        <v>0</v>
      </c>
      <c r="ES20" s="1">
        <f>[8]Italy!ES$27</f>
        <v>0</v>
      </c>
      <c r="ET20" s="1">
        <f>[8]Italy!ET$27</f>
        <v>0</v>
      </c>
      <c r="EU20" s="1">
        <f>[8]Italy!EU$27</f>
        <v>0</v>
      </c>
      <c r="EV20" s="1">
        <f>[8]Italy!EV$27</f>
        <v>0</v>
      </c>
      <c r="EW20" s="1">
        <f>[8]Italy!EW$27</f>
        <v>0</v>
      </c>
      <c r="EX20" s="1">
        <f>[8]Italy!EX$27</f>
        <v>0</v>
      </c>
      <c r="EY20" s="1">
        <f>[8]Italy!EY$27</f>
        <v>0</v>
      </c>
      <c r="EZ20" s="1">
        <f>[8]Italy!EZ$27</f>
        <v>0</v>
      </c>
      <c r="FA20" s="1">
        <f>[8]Italy!FA$27</f>
        <v>0</v>
      </c>
      <c r="FB20" s="1">
        <f>[8]Italy!FB$27</f>
        <v>0</v>
      </c>
      <c r="FC20" s="1">
        <f>[8]Italy!FC$27</f>
        <v>0</v>
      </c>
      <c r="FD20" s="1">
        <f>[8]Italy!FD$27</f>
        <v>0</v>
      </c>
      <c r="FE20" s="1">
        <f>[8]Italy!FE$27</f>
        <v>0</v>
      </c>
      <c r="FF20" s="1">
        <f>[8]Italy!FF$27</f>
        <v>0</v>
      </c>
      <c r="FG20" s="1">
        <f>[8]Italy!FG$27</f>
        <v>0</v>
      </c>
      <c r="FH20" s="1">
        <f>[8]Italy!FH$27</f>
        <v>24.043000000000003</v>
      </c>
      <c r="FI20" s="1">
        <f>[8]Italy!FI$27</f>
        <v>6.5810000000000004</v>
      </c>
      <c r="FJ20" s="1">
        <f>[8]Italy!FJ$27</f>
        <v>17.062000000000001</v>
      </c>
      <c r="FK20" s="1">
        <f>[8]Italy!FK$27</f>
        <v>0</v>
      </c>
      <c r="FL20" s="1">
        <f>[8]Italy!FL$27</f>
        <v>0</v>
      </c>
      <c r="FM20" s="1">
        <f>[8]Italy!FM$27</f>
        <v>0</v>
      </c>
      <c r="FN20" s="1">
        <f>[8]Italy!FN$27</f>
        <v>0</v>
      </c>
      <c r="FO20" s="1">
        <f>[8]Italy!FO$27</f>
        <v>0</v>
      </c>
      <c r="FP20" s="1">
        <f>[8]Italy!FP$27</f>
        <v>17.73</v>
      </c>
      <c r="FQ20" s="1">
        <f>[8]Italy!FQ$27</f>
        <v>23.395</v>
      </c>
      <c r="FR20" s="1">
        <f>[8]Italy!FR$27</f>
        <v>20.027999999999999</v>
      </c>
      <c r="FS20" s="1">
        <f>[8]Italy!FS$27</f>
        <v>37.253999999999998</v>
      </c>
      <c r="FT20" s="1">
        <f>[8]Italy!FT$27</f>
        <v>0</v>
      </c>
      <c r="FU20" s="1">
        <f>[8]Italy!FU$27</f>
        <v>37.792000000000002</v>
      </c>
      <c r="FV20" s="1">
        <f>[8]Italy!FV$27</f>
        <v>0</v>
      </c>
      <c r="FW20" s="1">
        <f>[8]Italy!FW$27</f>
        <v>0</v>
      </c>
      <c r="FX20" s="1">
        <f>[8]Italy!FX$27</f>
        <v>2.5220000000000002</v>
      </c>
      <c r="FY20" s="1">
        <f>[8]Italy!FY$27</f>
        <v>0</v>
      </c>
      <c r="FZ20" s="7">
        <f>SUM($B20:FY20)</f>
        <v>250.83799999999999</v>
      </c>
    </row>
    <row r="21" spans="1:182">
      <c r="A21" t="s">
        <v>22</v>
      </c>
      <c r="B21" s="1">
        <f>[8]Latvia!B$27</f>
        <v>0</v>
      </c>
      <c r="C21" s="1">
        <f>[8]Latvia!C$27</f>
        <v>0</v>
      </c>
      <c r="D21" s="1">
        <f>[8]Latvia!D$27</f>
        <v>0</v>
      </c>
      <c r="E21" s="1">
        <f>[8]Latvia!E$27</f>
        <v>0</v>
      </c>
      <c r="F21" s="1">
        <f>[8]Latvia!F$27</f>
        <v>0</v>
      </c>
      <c r="G21" s="1">
        <f>[8]Latvia!G$27</f>
        <v>0</v>
      </c>
      <c r="H21" s="1">
        <f>[8]Latvia!H$27</f>
        <v>0</v>
      </c>
      <c r="I21" s="1">
        <f>[8]Latvia!I$27</f>
        <v>0</v>
      </c>
      <c r="J21" s="1">
        <f>[8]Latvia!J$27</f>
        <v>0</v>
      </c>
      <c r="K21" s="1">
        <f>[8]Latvia!K$27</f>
        <v>0</v>
      </c>
      <c r="L21" s="1">
        <f>[8]Latvia!L$27</f>
        <v>0</v>
      </c>
      <c r="M21" s="1">
        <f>[8]Latvia!M$27</f>
        <v>0</v>
      </c>
      <c r="N21" s="1">
        <f>[8]Latvia!N$27</f>
        <v>0</v>
      </c>
      <c r="O21" s="1">
        <f>[8]Latvia!O$27</f>
        <v>0</v>
      </c>
      <c r="P21" s="1">
        <f>[8]Latvia!P$27</f>
        <v>0</v>
      </c>
      <c r="Q21" s="1">
        <f>[8]Latvia!Q$27</f>
        <v>0</v>
      </c>
      <c r="R21" s="1">
        <f>[8]Latvia!R$27</f>
        <v>0</v>
      </c>
      <c r="S21" s="1">
        <f>[8]Latvia!S$27</f>
        <v>0</v>
      </c>
      <c r="T21" s="1">
        <f>[8]Latvia!T$27</f>
        <v>0</v>
      </c>
      <c r="U21" s="1">
        <f>[8]Latvia!U$27</f>
        <v>0</v>
      </c>
      <c r="V21" s="1">
        <f>[8]Latvia!V$27</f>
        <v>0</v>
      </c>
      <c r="W21" s="1">
        <f>[8]Latvia!W$27</f>
        <v>0</v>
      </c>
      <c r="X21" s="1">
        <f>[8]Latvia!X$27</f>
        <v>0</v>
      </c>
      <c r="Y21" s="1">
        <f>[8]Latvia!Y$27</f>
        <v>0</v>
      </c>
      <c r="Z21" s="1">
        <f>[8]Latvia!Z$27</f>
        <v>0</v>
      </c>
      <c r="AA21" s="1">
        <f>[8]Latvia!AA$27</f>
        <v>0</v>
      </c>
      <c r="AB21" s="1">
        <f>[8]Latvia!AB$27</f>
        <v>0</v>
      </c>
      <c r="AC21" s="1">
        <f>[8]Latvia!AC$27</f>
        <v>0</v>
      </c>
      <c r="AD21" s="1">
        <f>[8]Latvia!AD$27</f>
        <v>0</v>
      </c>
      <c r="AE21" s="1">
        <f>[8]Latvia!AE$27</f>
        <v>0</v>
      </c>
      <c r="AF21" s="1">
        <f>[8]Latvia!AF$27</f>
        <v>0</v>
      </c>
      <c r="AG21" s="1">
        <f>[8]Latvia!AG$27</f>
        <v>0</v>
      </c>
      <c r="AH21" s="1">
        <f>[8]Latvia!AH$27</f>
        <v>0</v>
      </c>
      <c r="AI21" s="1">
        <f>[8]Latvia!AI$27</f>
        <v>0</v>
      </c>
      <c r="AJ21" s="1">
        <f>[8]Latvia!AJ$27</f>
        <v>0</v>
      </c>
      <c r="AK21" s="1">
        <f>[8]Latvia!AK$27</f>
        <v>0</v>
      </c>
      <c r="AL21" s="1">
        <f>[8]Latvia!AL$27</f>
        <v>0</v>
      </c>
      <c r="AM21" s="1">
        <f>[8]Latvia!AM$27</f>
        <v>0</v>
      </c>
      <c r="AN21" s="1">
        <f>[8]Latvia!AN$27</f>
        <v>0</v>
      </c>
      <c r="AO21" s="1">
        <f>[8]Latvia!AO$27</f>
        <v>0</v>
      </c>
      <c r="AP21" s="1">
        <f>[8]Latvia!AP$27</f>
        <v>0</v>
      </c>
      <c r="AQ21" s="1">
        <f>[8]Latvia!AQ$27</f>
        <v>0</v>
      </c>
      <c r="AR21" s="1">
        <f>[8]Latvia!AR$27</f>
        <v>0</v>
      </c>
      <c r="AS21" s="1">
        <f>[8]Latvia!AS$27</f>
        <v>0</v>
      </c>
      <c r="AT21" s="1">
        <f>[8]Latvia!AT$27</f>
        <v>0</v>
      </c>
      <c r="AU21" s="1">
        <f>[8]Latvia!AU$27</f>
        <v>0</v>
      </c>
      <c r="AV21" s="1">
        <f>[8]Latvia!AV$27</f>
        <v>0</v>
      </c>
      <c r="AW21" s="1">
        <f>[8]Latvia!AW$27</f>
        <v>0</v>
      </c>
      <c r="AX21" s="1">
        <f>[8]Latvia!AX$27</f>
        <v>0</v>
      </c>
      <c r="AY21" s="1">
        <f>[8]Latvia!AY$27</f>
        <v>0</v>
      </c>
      <c r="AZ21" s="1">
        <f>[8]Latvia!AZ$27</f>
        <v>0</v>
      </c>
      <c r="BA21" s="1">
        <f>[8]Latvia!BA$27</f>
        <v>0</v>
      </c>
      <c r="BB21" s="1">
        <f>[8]Latvia!BB$27</f>
        <v>0</v>
      </c>
      <c r="BC21" s="1">
        <f>[8]Latvia!BC$27</f>
        <v>0</v>
      </c>
      <c r="BD21" s="1">
        <f>[8]Latvia!BD$27</f>
        <v>0</v>
      </c>
      <c r="BE21" s="1">
        <f>[8]Latvia!BE$27</f>
        <v>0</v>
      </c>
      <c r="BF21" s="1">
        <f>[8]Latvia!BF$27</f>
        <v>0</v>
      </c>
      <c r="BG21" s="1">
        <f>[8]Latvia!BG$27</f>
        <v>0</v>
      </c>
      <c r="BH21" s="1">
        <f>[8]Latvia!BH$27</f>
        <v>0</v>
      </c>
      <c r="BI21" s="1">
        <f>[8]Latvia!BI$27</f>
        <v>0</v>
      </c>
      <c r="BJ21" s="1">
        <f>[8]Latvia!BJ$27</f>
        <v>0</v>
      </c>
      <c r="BK21" s="1">
        <f>[8]Latvia!BK$27</f>
        <v>0</v>
      </c>
      <c r="BL21" s="1">
        <f>[8]Latvia!BL$27</f>
        <v>0</v>
      </c>
      <c r="BM21" s="1">
        <f>[8]Latvia!BM$27</f>
        <v>0</v>
      </c>
      <c r="BN21" s="1">
        <f>[8]Latvia!BN$27</f>
        <v>0</v>
      </c>
      <c r="BO21" s="1">
        <f>[8]Latvia!BO$27</f>
        <v>0</v>
      </c>
      <c r="BP21" s="1">
        <f>[8]Latvia!BP$27</f>
        <v>0</v>
      </c>
      <c r="BQ21" s="1">
        <f>[8]Latvia!BQ$27</f>
        <v>0</v>
      </c>
      <c r="BR21" s="1">
        <f>[8]Latvia!BR$27</f>
        <v>0</v>
      </c>
      <c r="BS21" s="1">
        <f>[8]Latvia!BS$27</f>
        <v>0</v>
      </c>
      <c r="BT21" s="1">
        <f>[8]Latvia!BT$27</f>
        <v>0</v>
      </c>
      <c r="BU21" s="1">
        <f>[8]Latvia!BU$27</f>
        <v>0</v>
      </c>
      <c r="BV21" s="1">
        <f>[8]Latvia!BV$27</f>
        <v>0</v>
      </c>
      <c r="BW21" s="1">
        <f>[8]Latvia!BW$27</f>
        <v>0</v>
      </c>
      <c r="BX21" s="1">
        <f>[8]Latvia!BX$27</f>
        <v>0</v>
      </c>
      <c r="BY21" s="1">
        <f>[8]Latvia!BY$27</f>
        <v>0</v>
      </c>
      <c r="BZ21" s="1">
        <f>[8]Latvia!BZ$27</f>
        <v>0</v>
      </c>
      <c r="CA21" s="1">
        <f>[8]Latvia!CA$27</f>
        <v>0</v>
      </c>
      <c r="CB21" s="1">
        <f>[8]Latvia!CB$27</f>
        <v>0</v>
      </c>
      <c r="CC21" s="1">
        <f>[8]Latvia!CC$27</f>
        <v>0</v>
      </c>
      <c r="CD21" s="1">
        <f>[8]Latvia!CD$27</f>
        <v>0</v>
      </c>
      <c r="CE21" s="1">
        <f>[8]Latvia!CE$27</f>
        <v>0</v>
      </c>
      <c r="CF21" s="1">
        <f>[8]Latvia!CF$27</f>
        <v>0</v>
      </c>
      <c r="CG21" s="1">
        <f>[8]Latvia!CG$27</f>
        <v>0</v>
      </c>
      <c r="CH21" s="1">
        <f>[8]Latvia!CH$27</f>
        <v>0</v>
      </c>
      <c r="CI21" s="1">
        <f>[8]Latvia!CI$27</f>
        <v>0</v>
      </c>
      <c r="CJ21" s="1">
        <f>[8]Latvia!CJ$27</f>
        <v>0</v>
      </c>
      <c r="CK21" s="1">
        <f>[8]Latvia!CK$27</f>
        <v>0</v>
      </c>
      <c r="CL21" s="1">
        <f>[8]Latvia!CL$27</f>
        <v>0</v>
      </c>
      <c r="CM21" s="1">
        <f>[8]Latvia!CM$27</f>
        <v>0</v>
      </c>
      <c r="CN21" s="1">
        <f>[8]Latvia!CN$27</f>
        <v>0</v>
      </c>
      <c r="CO21" s="1">
        <f>[8]Latvia!CO$27</f>
        <v>0</v>
      </c>
      <c r="CP21" s="1">
        <f>[8]Latvia!CP$27</f>
        <v>0</v>
      </c>
      <c r="CQ21" s="1">
        <f>[8]Latvia!CQ$27</f>
        <v>0</v>
      </c>
      <c r="CR21" s="1">
        <f>[8]Latvia!CR$27</f>
        <v>0</v>
      </c>
      <c r="CS21" s="1">
        <f>[8]Latvia!CS$27</f>
        <v>0</v>
      </c>
      <c r="CT21" s="1">
        <f>[8]Latvia!CT$27</f>
        <v>0</v>
      </c>
      <c r="CU21" s="1">
        <f>[8]Latvia!CU$27</f>
        <v>0</v>
      </c>
      <c r="CV21" s="1">
        <f>[8]Latvia!CV$27</f>
        <v>0</v>
      </c>
      <c r="CW21" s="1">
        <f>[8]Latvia!CW$27</f>
        <v>0</v>
      </c>
      <c r="CX21" s="1">
        <f>[8]Latvia!CX$27</f>
        <v>0</v>
      </c>
      <c r="CY21" s="1">
        <f>[8]Latvia!CY$27</f>
        <v>0</v>
      </c>
      <c r="CZ21" s="1">
        <f>[8]Latvia!CZ$27</f>
        <v>0</v>
      </c>
      <c r="DA21" s="1">
        <f>[8]Latvia!DA$27</f>
        <v>0</v>
      </c>
      <c r="DB21" s="1">
        <f>[8]Latvia!DB$27</f>
        <v>0</v>
      </c>
      <c r="DC21" s="1">
        <f>[8]Latvia!DC$27</f>
        <v>0</v>
      </c>
      <c r="DD21" s="1">
        <f>[8]Latvia!DD$27</f>
        <v>0</v>
      </c>
      <c r="DE21" s="1">
        <f>[8]Latvia!DE$27</f>
        <v>0</v>
      </c>
      <c r="DF21" s="1">
        <f>[8]Latvia!DF$27</f>
        <v>0</v>
      </c>
      <c r="DG21" s="1">
        <f>[8]Latvia!DG$27</f>
        <v>0</v>
      </c>
      <c r="DH21" s="1">
        <f>[8]Latvia!DH$27</f>
        <v>0</v>
      </c>
      <c r="DI21" s="1">
        <f>[8]Latvia!DI$27</f>
        <v>0</v>
      </c>
      <c r="DJ21" s="1">
        <f>[8]Latvia!DJ$27</f>
        <v>0</v>
      </c>
      <c r="DK21" s="1">
        <f>[8]Latvia!DK$27</f>
        <v>0</v>
      </c>
      <c r="DL21" s="1">
        <f>[8]Latvia!DL$27</f>
        <v>0</v>
      </c>
      <c r="DM21" s="1">
        <f>[8]Latvia!DM$27</f>
        <v>0</v>
      </c>
      <c r="DN21" s="1">
        <f>[8]Latvia!DN$27</f>
        <v>0</v>
      </c>
      <c r="DO21" s="1">
        <f>[8]Latvia!DO$27</f>
        <v>0</v>
      </c>
      <c r="DP21" s="1">
        <f>[8]Latvia!DP$27</f>
        <v>0</v>
      </c>
      <c r="DQ21" s="1">
        <f>[8]Latvia!DQ$27</f>
        <v>0</v>
      </c>
      <c r="DR21" s="1">
        <f>[8]Latvia!DR$27</f>
        <v>0</v>
      </c>
      <c r="DS21" s="1">
        <f>[8]Latvia!DS$27</f>
        <v>0</v>
      </c>
      <c r="DT21" s="1">
        <f>[8]Latvia!DT$27</f>
        <v>0</v>
      </c>
      <c r="DU21" s="1">
        <f>[8]Latvia!DU$27</f>
        <v>0</v>
      </c>
      <c r="DV21" s="1">
        <f>[8]Latvia!DV$27</f>
        <v>0</v>
      </c>
      <c r="DW21" s="1">
        <f>[8]Latvia!DW$27</f>
        <v>0</v>
      </c>
      <c r="DX21" s="1">
        <f>[8]Latvia!DX$27</f>
        <v>0</v>
      </c>
      <c r="DY21" s="1">
        <f>[8]Latvia!DY$27</f>
        <v>0</v>
      </c>
      <c r="DZ21" s="1">
        <f>[8]Latvia!DZ$27</f>
        <v>0</v>
      </c>
      <c r="EA21" s="1">
        <f>[8]Latvia!EA$27</f>
        <v>0</v>
      </c>
      <c r="EB21" s="1">
        <f>[8]Latvia!EB$27</f>
        <v>0</v>
      </c>
      <c r="EC21" s="1">
        <f>[8]Latvia!EC$27</f>
        <v>0</v>
      </c>
      <c r="ED21" s="1">
        <f>[8]Latvia!ED$27</f>
        <v>0</v>
      </c>
      <c r="EE21" s="1">
        <f>[8]Latvia!EE$27</f>
        <v>0</v>
      </c>
      <c r="EF21" s="1">
        <f>[8]Latvia!EF$27</f>
        <v>0</v>
      </c>
      <c r="EG21" s="1">
        <f>[8]Latvia!EG$27</f>
        <v>0</v>
      </c>
      <c r="EH21" s="1">
        <f>[8]Latvia!EH$27</f>
        <v>2050</v>
      </c>
      <c r="EI21" s="1">
        <f>[8]Latvia!EI$27</f>
        <v>0</v>
      </c>
      <c r="EJ21" s="1">
        <f>[8]Latvia!EJ$27</f>
        <v>3662.5290000000005</v>
      </c>
      <c r="EK21" s="1">
        <f>[8]Latvia!EK$27</f>
        <v>1629.3700000000001</v>
      </c>
      <c r="EL21" s="1">
        <f>[8]Latvia!EL$27</f>
        <v>1418.66</v>
      </c>
      <c r="EM21" s="1">
        <f>[8]Latvia!EM$27</f>
        <v>0</v>
      </c>
      <c r="EN21" s="1">
        <f>[8]Latvia!EN$27</f>
        <v>0</v>
      </c>
      <c r="EO21" s="1">
        <f>[8]Latvia!EO$27</f>
        <v>4828.6230000000005</v>
      </c>
      <c r="EP21" s="1">
        <f>[8]Latvia!EP$27</f>
        <v>0</v>
      </c>
      <c r="EQ21" s="1">
        <f>[8]Latvia!EQ$27</f>
        <v>0</v>
      </c>
      <c r="ER21" s="1">
        <f>[8]Latvia!ER$27</f>
        <v>0</v>
      </c>
      <c r="ES21" s="1">
        <f>[8]Latvia!ES$27</f>
        <v>0</v>
      </c>
      <c r="ET21" s="1">
        <f>[8]Latvia!ET$27</f>
        <v>0</v>
      </c>
      <c r="EU21" s="1">
        <f>[8]Latvia!EU$27</f>
        <v>0</v>
      </c>
      <c r="EV21" s="1">
        <f>[8]Latvia!EV$27</f>
        <v>0</v>
      </c>
      <c r="EW21" s="1">
        <f>[8]Latvia!EW$27</f>
        <v>0</v>
      </c>
      <c r="EX21" s="1">
        <f>[8]Latvia!EX$27</f>
        <v>0</v>
      </c>
      <c r="EY21" s="1">
        <f>[8]Latvia!EY$27</f>
        <v>0</v>
      </c>
      <c r="EZ21" s="1">
        <f>[8]Latvia!EZ$27</f>
        <v>0</v>
      </c>
      <c r="FA21" s="1">
        <f>[8]Latvia!FA$27</f>
        <v>0</v>
      </c>
      <c r="FB21" s="1">
        <f>[8]Latvia!FB$27</f>
        <v>0</v>
      </c>
      <c r="FC21" s="1">
        <f>[8]Latvia!FC$27</f>
        <v>0</v>
      </c>
      <c r="FD21" s="1">
        <f>[8]Latvia!FD$27</f>
        <v>0</v>
      </c>
      <c r="FE21" s="1">
        <f>[8]Latvia!FE$27</f>
        <v>8.0000000000000002E-3</v>
      </c>
      <c r="FF21" s="1">
        <f>[8]Latvia!FF$27</f>
        <v>0</v>
      </c>
      <c r="FG21" s="1">
        <f>[8]Latvia!FG$27</f>
        <v>0</v>
      </c>
      <c r="FH21" s="1">
        <f>[8]Latvia!FH$27</f>
        <v>0</v>
      </c>
      <c r="FI21" s="1">
        <f>[8]Latvia!FI$27</f>
        <v>0</v>
      </c>
      <c r="FJ21" s="1">
        <f>[8]Latvia!FJ$27</f>
        <v>0</v>
      </c>
      <c r="FK21" s="1">
        <f>[8]Latvia!FK$27</f>
        <v>0</v>
      </c>
      <c r="FL21" s="1">
        <f>[8]Latvia!FL$27</f>
        <v>0</v>
      </c>
      <c r="FM21" s="1">
        <f>[8]Latvia!FM$27</f>
        <v>0</v>
      </c>
      <c r="FN21" s="1">
        <f>[8]Latvia!FN$27</f>
        <v>0</v>
      </c>
      <c r="FO21" s="1">
        <f>[8]Latvia!FO$27</f>
        <v>0</v>
      </c>
      <c r="FP21" s="1">
        <f>[8]Latvia!FP$27</f>
        <v>0</v>
      </c>
      <c r="FQ21" s="1">
        <f>[8]Latvia!FQ$27</f>
        <v>0</v>
      </c>
      <c r="FR21" s="1">
        <f>[8]Latvia!FR$27</f>
        <v>0</v>
      </c>
      <c r="FS21" s="1">
        <f>[8]Latvia!FS$27</f>
        <v>0</v>
      </c>
      <c r="FT21" s="1">
        <f>[8]Latvia!FT$27</f>
        <v>0</v>
      </c>
      <c r="FU21" s="1">
        <f>[8]Latvia!FU$27</f>
        <v>0</v>
      </c>
      <c r="FV21" s="1">
        <f>[8]Latvia!FV$27</f>
        <v>0</v>
      </c>
      <c r="FW21" s="1">
        <f>[8]Latvia!FW$27</f>
        <v>0</v>
      </c>
      <c r="FX21" s="1">
        <f>[8]Latvia!FX$27</f>
        <v>0</v>
      </c>
      <c r="FY21" s="1">
        <f>[8]Latvia!FY$27</f>
        <v>0</v>
      </c>
      <c r="FZ21" s="7">
        <f>SUM($B21:FY21)</f>
        <v>13589.19</v>
      </c>
    </row>
    <row r="22" spans="1:182">
      <c r="A22" t="s">
        <v>27</v>
      </c>
      <c r="B22" s="1">
        <f>[8]Lithuania!B$27</f>
        <v>0</v>
      </c>
      <c r="C22" s="1">
        <f>[8]Lithuania!C$27</f>
        <v>0</v>
      </c>
      <c r="D22" s="1">
        <f>[8]Lithuania!D$27</f>
        <v>0</v>
      </c>
      <c r="E22" s="1">
        <f>[8]Lithuania!E$27</f>
        <v>0</v>
      </c>
      <c r="F22" s="1">
        <f>[8]Lithuania!F$27</f>
        <v>0</v>
      </c>
      <c r="G22" s="1">
        <f>[8]Lithuania!G$27</f>
        <v>0</v>
      </c>
      <c r="H22" s="1">
        <f>[8]Lithuania!H$27</f>
        <v>0</v>
      </c>
      <c r="I22" s="1">
        <f>[8]Lithuania!I$27</f>
        <v>0</v>
      </c>
      <c r="J22" s="1">
        <f>[8]Lithuania!J$27</f>
        <v>0</v>
      </c>
      <c r="K22" s="1">
        <f>[8]Lithuania!K$27</f>
        <v>0</v>
      </c>
      <c r="L22" s="1">
        <f>[8]Lithuania!L$27</f>
        <v>0</v>
      </c>
      <c r="M22" s="1">
        <f>[8]Lithuania!M$27</f>
        <v>0</v>
      </c>
      <c r="N22" s="1">
        <f>[8]Lithuania!N$27</f>
        <v>0</v>
      </c>
      <c r="O22" s="1">
        <f>[8]Lithuania!O$27</f>
        <v>0</v>
      </c>
      <c r="P22" s="1">
        <f>[8]Lithuania!P$27</f>
        <v>0</v>
      </c>
      <c r="Q22" s="1">
        <f>[8]Lithuania!Q$27</f>
        <v>0</v>
      </c>
      <c r="R22" s="1">
        <f>[8]Lithuania!R$27</f>
        <v>0</v>
      </c>
      <c r="S22" s="1">
        <f>[8]Lithuania!S$27</f>
        <v>0</v>
      </c>
      <c r="T22" s="1">
        <f>[8]Lithuania!T$27</f>
        <v>0</v>
      </c>
      <c r="U22" s="1">
        <f>[8]Lithuania!U$27</f>
        <v>0</v>
      </c>
      <c r="V22" s="1">
        <f>[8]Lithuania!V$27</f>
        <v>0</v>
      </c>
      <c r="W22" s="1">
        <f>[8]Lithuania!W$27</f>
        <v>0</v>
      </c>
      <c r="X22" s="1">
        <f>[8]Lithuania!X$27</f>
        <v>0</v>
      </c>
      <c r="Y22" s="1">
        <f>[8]Lithuania!Y$27</f>
        <v>0</v>
      </c>
      <c r="Z22" s="1">
        <f>[8]Lithuania!Z$27</f>
        <v>0</v>
      </c>
      <c r="AA22" s="1">
        <f>[8]Lithuania!AA$27</f>
        <v>0</v>
      </c>
      <c r="AB22" s="1">
        <f>[8]Lithuania!AB$27</f>
        <v>0</v>
      </c>
      <c r="AC22" s="1">
        <f>[8]Lithuania!AC$27</f>
        <v>0</v>
      </c>
      <c r="AD22" s="1">
        <f>[8]Lithuania!AD$27</f>
        <v>0</v>
      </c>
      <c r="AE22" s="1">
        <f>[8]Lithuania!AE$27</f>
        <v>0</v>
      </c>
      <c r="AF22" s="1">
        <f>[8]Lithuania!AF$27</f>
        <v>0</v>
      </c>
      <c r="AG22" s="1">
        <f>[8]Lithuania!AG$27</f>
        <v>0</v>
      </c>
      <c r="AH22" s="1">
        <f>[8]Lithuania!AH$27</f>
        <v>0</v>
      </c>
      <c r="AI22" s="1">
        <f>[8]Lithuania!AI$27</f>
        <v>0</v>
      </c>
      <c r="AJ22" s="1">
        <f>[8]Lithuania!AJ$27</f>
        <v>0</v>
      </c>
      <c r="AK22" s="1">
        <f>[8]Lithuania!AK$27</f>
        <v>0</v>
      </c>
      <c r="AL22" s="1">
        <f>[8]Lithuania!AL$27</f>
        <v>0</v>
      </c>
      <c r="AM22" s="1">
        <f>[8]Lithuania!AM$27</f>
        <v>0</v>
      </c>
      <c r="AN22" s="1">
        <f>[8]Lithuania!AN$27</f>
        <v>0</v>
      </c>
      <c r="AO22" s="1">
        <f>[8]Lithuania!AO$27</f>
        <v>0</v>
      </c>
      <c r="AP22" s="1">
        <f>[8]Lithuania!AP$27</f>
        <v>0</v>
      </c>
      <c r="AQ22" s="1">
        <f>[8]Lithuania!AQ$27</f>
        <v>0</v>
      </c>
      <c r="AR22" s="1">
        <f>[8]Lithuania!AR$27</f>
        <v>0</v>
      </c>
      <c r="AS22" s="1">
        <f>[8]Lithuania!AS$27</f>
        <v>0</v>
      </c>
      <c r="AT22" s="1">
        <f>[8]Lithuania!AT$27</f>
        <v>0</v>
      </c>
      <c r="AU22" s="1">
        <f>[8]Lithuania!AU$27</f>
        <v>0</v>
      </c>
      <c r="AV22" s="1">
        <f>[8]Lithuania!AV$27</f>
        <v>0</v>
      </c>
      <c r="AW22" s="1">
        <f>[8]Lithuania!AW$27</f>
        <v>0</v>
      </c>
      <c r="AX22" s="1">
        <f>[8]Lithuania!AX$27</f>
        <v>0</v>
      </c>
      <c r="AY22" s="1">
        <f>[8]Lithuania!AY$27</f>
        <v>0</v>
      </c>
      <c r="AZ22" s="1">
        <f>[8]Lithuania!AZ$27</f>
        <v>0</v>
      </c>
      <c r="BA22" s="1">
        <f>[8]Lithuania!BA$27</f>
        <v>0</v>
      </c>
      <c r="BB22" s="1">
        <f>[8]Lithuania!BB$27</f>
        <v>0</v>
      </c>
      <c r="BC22" s="1">
        <f>[8]Lithuania!BC$27</f>
        <v>0</v>
      </c>
      <c r="BD22" s="1">
        <f>[8]Lithuania!BD$27</f>
        <v>0</v>
      </c>
      <c r="BE22" s="1">
        <f>[8]Lithuania!BE$27</f>
        <v>0</v>
      </c>
      <c r="BF22" s="1">
        <f>[8]Lithuania!BF$27</f>
        <v>0</v>
      </c>
      <c r="BG22" s="1">
        <f>[8]Lithuania!BG$27</f>
        <v>0</v>
      </c>
      <c r="BH22" s="1">
        <f>[8]Lithuania!BH$27</f>
        <v>0</v>
      </c>
      <c r="BI22" s="1">
        <f>[8]Lithuania!BI$27</f>
        <v>0</v>
      </c>
      <c r="BJ22" s="1">
        <f>[8]Lithuania!BJ$27</f>
        <v>0</v>
      </c>
      <c r="BK22" s="1">
        <f>[8]Lithuania!BK$27</f>
        <v>0</v>
      </c>
      <c r="BL22" s="1">
        <f>[8]Lithuania!BL$27</f>
        <v>0</v>
      </c>
      <c r="BM22" s="1">
        <f>[8]Lithuania!BM$27</f>
        <v>0</v>
      </c>
      <c r="BN22" s="1">
        <f>[8]Lithuania!BN$27</f>
        <v>0</v>
      </c>
      <c r="BO22" s="1">
        <f>[8]Lithuania!BO$27</f>
        <v>0</v>
      </c>
      <c r="BP22" s="1">
        <f>[8]Lithuania!BP$27</f>
        <v>0</v>
      </c>
      <c r="BQ22" s="1">
        <f>[8]Lithuania!BQ$27</f>
        <v>0</v>
      </c>
      <c r="BR22" s="1">
        <f>[8]Lithuania!BR$27</f>
        <v>0</v>
      </c>
      <c r="BS22" s="1">
        <f>[8]Lithuania!BS$27</f>
        <v>0</v>
      </c>
      <c r="BT22" s="1">
        <f>[8]Lithuania!BT$27</f>
        <v>0</v>
      </c>
      <c r="BU22" s="1">
        <f>[8]Lithuania!BU$27</f>
        <v>0</v>
      </c>
      <c r="BV22" s="1">
        <f>[8]Lithuania!BV$27</f>
        <v>0</v>
      </c>
      <c r="BW22" s="1">
        <f>[8]Lithuania!BW$27</f>
        <v>0</v>
      </c>
      <c r="BX22" s="1">
        <f>[8]Lithuania!BX$27</f>
        <v>0</v>
      </c>
      <c r="BY22" s="1">
        <f>[8]Lithuania!BY$27</f>
        <v>0</v>
      </c>
      <c r="BZ22" s="1">
        <f>[8]Lithuania!BZ$27</f>
        <v>0</v>
      </c>
      <c r="CA22" s="1">
        <f>[8]Lithuania!CA$27</f>
        <v>0</v>
      </c>
      <c r="CB22" s="1">
        <f>[8]Lithuania!CB$27</f>
        <v>0</v>
      </c>
      <c r="CC22" s="1">
        <f>[8]Lithuania!CC$27</f>
        <v>0</v>
      </c>
      <c r="CD22" s="1">
        <f>[8]Lithuania!CD$27</f>
        <v>0</v>
      </c>
      <c r="CE22" s="1">
        <f>[8]Lithuania!CE$27</f>
        <v>0</v>
      </c>
      <c r="CF22" s="1">
        <f>[8]Lithuania!CF$27</f>
        <v>0</v>
      </c>
      <c r="CG22" s="1">
        <f>[8]Lithuania!CG$27</f>
        <v>0</v>
      </c>
      <c r="CH22" s="1">
        <f>[8]Lithuania!CH$27</f>
        <v>0</v>
      </c>
      <c r="CI22" s="1">
        <f>[8]Lithuania!CI$27</f>
        <v>0</v>
      </c>
      <c r="CJ22" s="1">
        <f>[8]Lithuania!CJ$27</f>
        <v>0</v>
      </c>
      <c r="CK22" s="1">
        <f>[8]Lithuania!CK$27</f>
        <v>0</v>
      </c>
      <c r="CL22" s="1">
        <f>[8]Lithuania!CL$27</f>
        <v>0</v>
      </c>
      <c r="CM22" s="1">
        <f>[8]Lithuania!CM$27</f>
        <v>0</v>
      </c>
      <c r="CN22" s="1">
        <f>[8]Lithuania!CN$27</f>
        <v>0</v>
      </c>
      <c r="CO22" s="1">
        <f>[8]Lithuania!CO$27</f>
        <v>0</v>
      </c>
      <c r="CP22" s="1">
        <f>[8]Lithuania!CP$27</f>
        <v>0</v>
      </c>
      <c r="CQ22" s="1">
        <f>[8]Lithuania!CQ$27</f>
        <v>0</v>
      </c>
      <c r="CR22" s="1">
        <f>[8]Lithuania!CR$27</f>
        <v>0</v>
      </c>
      <c r="CS22" s="1">
        <f>[8]Lithuania!CS$27</f>
        <v>0</v>
      </c>
      <c r="CT22" s="1">
        <f>[8]Lithuania!CT$27</f>
        <v>0</v>
      </c>
      <c r="CU22" s="1">
        <f>[8]Lithuania!CU$27</f>
        <v>0</v>
      </c>
      <c r="CV22" s="1">
        <f>[8]Lithuania!CV$27</f>
        <v>0</v>
      </c>
      <c r="CW22" s="1">
        <f>[8]Lithuania!CW$27</f>
        <v>0</v>
      </c>
      <c r="CX22" s="1">
        <f>[8]Lithuania!CX$27</f>
        <v>0</v>
      </c>
      <c r="CY22" s="1">
        <f>[8]Lithuania!CY$27</f>
        <v>0</v>
      </c>
      <c r="CZ22" s="1">
        <f>[8]Lithuania!CZ$27</f>
        <v>0</v>
      </c>
      <c r="DA22" s="1">
        <f>[8]Lithuania!DA$27</f>
        <v>0</v>
      </c>
      <c r="DB22" s="1">
        <f>[8]Lithuania!DB$27</f>
        <v>0</v>
      </c>
      <c r="DC22" s="1">
        <f>[8]Lithuania!DC$27</f>
        <v>0</v>
      </c>
      <c r="DD22" s="1">
        <f>[8]Lithuania!DD$27</f>
        <v>0</v>
      </c>
      <c r="DE22" s="1">
        <f>[8]Lithuania!DE$27</f>
        <v>0</v>
      </c>
      <c r="DF22" s="1">
        <f>[8]Lithuania!DF$27</f>
        <v>0</v>
      </c>
      <c r="DG22" s="1">
        <f>[8]Lithuania!DG$27</f>
        <v>0</v>
      </c>
      <c r="DH22" s="1">
        <f>[8]Lithuania!DH$27</f>
        <v>0</v>
      </c>
      <c r="DI22" s="1">
        <f>[8]Lithuania!DI$27</f>
        <v>0</v>
      </c>
      <c r="DJ22" s="1">
        <f>[8]Lithuania!DJ$27</f>
        <v>0</v>
      </c>
      <c r="DK22" s="1">
        <f>[8]Lithuania!DK$27</f>
        <v>0</v>
      </c>
      <c r="DL22" s="1">
        <f>[8]Lithuania!DL$27</f>
        <v>0</v>
      </c>
      <c r="DM22" s="1">
        <f>[8]Lithuania!DM$27</f>
        <v>0</v>
      </c>
      <c r="DN22" s="1">
        <f>[8]Lithuania!DN$27</f>
        <v>0</v>
      </c>
      <c r="DO22" s="1">
        <f>[8]Lithuania!DO$27</f>
        <v>0</v>
      </c>
      <c r="DP22" s="1">
        <f>[8]Lithuania!DP$27</f>
        <v>0.1</v>
      </c>
      <c r="DQ22" s="1">
        <f>[8]Lithuania!DQ$27</f>
        <v>0</v>
      </c>
      <c r="DR22" s="1">
        <f>[8]Lithuania!DR$27</f>
        <v>4.8000000000000001E-2</v>
      </c>
      <c r="DS22" s="1">
        <f>[8]Lithuania!DS$27</f>
        <v>0</v>
      </c>
      <c r="DT22" s="1">
        <f>[8]Lithuania!DT$27</f>
        <v>6.4000000000000001E-2</v>
      </c>
      <c r="DU22" s="1">
        <f>[8]Lithuania!DU$27</f>
        <v>0</v>
      </c>
      <c r="DV22" s="1">
        <f>[8]Lithuania!DV$27</f>
        <v>0</v>
      </c>
      <c r="DW22" s="1">
        <f>[8]Lithuania!DW$27</f>
        <v>0</v>
      </c>
      <c r="DX22" s="1">
        <f>[8]Lithuania!DX$27</f>
        <v>0</v>
      </c>
      <c r="DY22" s="1">
        <f>[8]Lithuania!DY$27</f>
        <v>0</v>
      </c>
      <c r="DZ22" s="1">
        <f>[8]Lithuania!DZ$27</f>
        <v>0</v>
      </c>
      <c r="EA22" s="1">
        <f>[8]Lithuania!EA$27</f>
        <v>0</v>
      </c>
      <c r="EB22" s="1">
        <f>[8]Lithuania!EB$27</f>
        <v>0</v>
      </c>
      <c r="EC22" s="1">
        <f>[8]Lithuania!EC$27</f>
        <v>2.4E-2</v>
      </c>
      <c r="ED22" s="1">
        <f>[8]Lithuania!ED$27</f>
        <v>0</v>
      </c>
      <c r="EE22" s="1">
        <f>[8]Lithuania!EE$27</f>
        <v>0</v>
      </c>
      <c r="EF22" s="1">
        <f>[8]Lithuania!EF$27</f>
        <v>0</v>
      </c>
      <c r="EG22" s="1">
        <f>[8]Lithuania!EG$27</f>
        <v>0</v>
      </c>
      <c r="EH22" s="1">
        <f>[8]Lithuania!EH$27</f>
        <v>0</v>
      </c>
      <c r="EI22" s="1">
        <f>[8]Lithuania!EI$27</f>
        <v>0</v>
      </c>
      <c r="EJ22" s="1">
        <f>[8]Lithuania!EJ$27</f>
        <v>0</v>
      </c>
      <c r="EK22" s="1">
        <f>[8]Lithuania!EK$27</f>
        <v>0</v>
      </c>
      <c r="EL22" s="1">
        <f>[8]Lithuania!EL$27</f>
        <v>0</v>
      </c>
      <c r="EM22" s="1">
        <f>[8]Lithuania!EM$27</f>
        <v>0</v>
      </c>
      <c r="EN22" s="1">
        <f>[8]Lithuania!EN$27</f>
        <v>0</v>
      </c>
      <c r="EO22" s="1">
        <f>[8]Lithuania!EO$27</f>
        <v>0</v>
      </c>
      <c r="EP22" s="1">
        <f>[8]Lithuania!EP$27</f>
        <v>0</v>
      </c>
      <c r="EQ22" s="1">
        <f>[8]Lithuania!EQ$27</f>
        <v>0</v>
      </c>
      <c r="ER22" s="1">
        <f>[8]Lithuania!ER$27</f>
        <v>0</v>
      </c>
      <c r="ES22" s="1">
        <f>[8]Lithuania!ES$27</f>
        <v>0</v>
      </c>
      <c r="ET22" s="1">
        <f>[8]Lithuania!ET$27</f>
        <v>0</v>
      </c>
      <c r="EU22" s="1">
        <f>[8]Lithuania!EU$27</f>
        <v>0</v>
      </c>
      <c r="EV22" s="1">
        <f>[8]Lithuania!EV$27</f>
        <v>0</v>
      </c>
      <c r="EW22" s="1">
        <f>[8]Lithuania!EW$27</f>
        <v>0</v>
      </c>
      <c r="EX22" s="1">
        <f>[8]Lithuania!EX$27</f>
        <v>0</v>
      </c>
      <c r="EY22" s="1">
        <f>[8]Lithuania!EY$27</f>
        <v>0</v>
      </c>
      <c r="EZ22" s="1">
        <f>[8]Lithuania!EZ$27</f>
        <v>0</v>
      </c>
      <c r="FA22" s="1">
        <f>[8]Lithuania!FA$27</f>
        <v>0</v>
      </c>
      <c r="FB22" s="1">
        <f>[8]Lithuania!FB$27</f>
        <v>2247.625</v>
      </c>
      <c r="FC22" s="1">
        <f>[8]Lithuania!FC$27</f>
        <v>1510.9639999999999</v>
      </c>
      <c r="FD22" s="1">
        <f>[8]Lithuania!FD$27</f>
        <v>0</v>
      </c>
      <c r="FE22" s="1">
        <f>[8]Lithuania!FE$27</f>
        <v>0</v>
      </c>
      <c r="FF22" s="1">
        <f>[8]Lithuania!FF$27</f>
        <v>0</v>
      </c>
      <c r="FG22" s="1">
        <f>[8]Lithuania!FG$27</f>
        <v>0</v>
      </c>
      <c r="FH22" s="1">
        <f>[8]Lithuania!FH$27</f>
        <v>0</v>
      </c>
      <c r="FI22" s="1">
        <f>[8]Lithuania!FI$27</f>
        <v>0</v>
      </c>
      <c r="FJ22" s="1">
        <f>[8]Lithuania!FJ$27</f>
        <v>0</v>
      </c>
      <c r="FK22" s="1">
        <f>[8]Lithuania!FK$27</f>
        <v>0</v>
      </c>
      <c r="FL22" s="1">
        <f>[8]Lithuania!FL$27</f>
        <v>0</v>
      </c>
      <c r="FM22" s="1">
        <f>[8]Lithuania!FM$27</f>
        <v>0</v>
      </c>
      <c r="FN22" s="1">
        <f>[8]Lithuania!FN$27</f>
        <v>0</v>
      </c>
      <c r="FO22" s="1">
        <f>[8]Lithuania!FO$27</f>
        <v>0</v>
      </c>
      <c r="FP22" s="1">
        <f>[8]Lithuania!FP$27</f>
        <v>0</v>
      </c>
      <c r="FQ22" s="1">
        <f>[8]Lithuania!FQ$27</f>
        <v>0</v>
      </c>
      <c r="FR22" s="1">
        <f>[8]Lithuania!FR$27</f>
        <v>0</v>
      </c>
      <c r="FS22" s="1">
        <f>[8]Lithuania!FS$27</f>
        <v>0</v>
      </c>
      <c r="FT22" s="1">
        <f>[8]Lithuania!FT$27</f>
        <v>0</v>
      </c>
      <c r="FU22" s="1">
        <f>[8]Lithuania!FU$27</f>
        <v>0</v>
      </c>
      <c r="FV22" s="1">
        <f>[8]Lithuania!FV$27</f>
        <v>0</v>
      </c>
      <c r="FW22" s="1">
        <f>[8]Lithuania!FW$27</f>
        <v>0</v>
      </c>
      <c r="FX22" s="1">
        <f>[8]Lithuania!FX$27</f>
        <v>0</v>
      </c>
      <c r="FY22" s="1">
        <f>[8]Lithuania!FY$27</f>
        <v>0</v>
      </c>
      <c r="FZ22" s="7">
        <f>SUM($B22:FY22)</f>
        <v>3758.8249999999998</v>
      </c>
    </row>
    <row r="23" spans="1:182">
      <c r="A23" t="s">
        <v>38</v>
      </c>
      <c r="B23" s="1">
        <f>[8]Luxembourg!B$27</f>
        <v>0</v>
      </c>
      <c r="C23" s="1">
        <f>[8]Luxembourg!C$27</f>
        <v>0</v>
      </c>
      <c r="D23" s="1">
        <f>[8]Luxembourg!D$27</f>
        <v>0</v>
      </c>
      <c r="E23" s="1">
        <f>[8]Luxembourg!E$27</f>
        <v>0</v>
      </c>
      <c r="F23" s="1">
        <f>[8]Luxembourg!F$27</f>
        <v>0</v>
      </c>
      <c r="G23" s="1">
        <f>[8]Luxembourg!G$27</f>
        <v>0</v>
      </c>
      <c r="H23" s="1">
        <f>[8]Luxembourg!H$27</f>
        <v>0</v>
      </c>
      <c r="I23" s="1">
        <f>[8]Luxembourg!I$27</f>
        <v>0</v>
      </c>
      <c r="J23" s="1">
        <f>[8]Luxembourg!J$27</f>
        <v>0</v>
      </c>
      <c r="K23" s="1">
        <f>[8]Luxembourg!K$27</f>
        <v>0</v>
      </c>
      <c r="L23" s="1">
        <f>[8]Luxembourg!L$27</f>
        <v>0</v>
      </c>
      <c r="M23" s="1">
        <f>[8]Luxembourg!M$27</f>
        <v>0</v>
      </c>
      <c r="N23" s="1">
        <f>[8]Luxembourg!N$27</f>
        <v>0</v>
      </c>
      <c r="O23" s="1">
        <f>[8]Luxembourg!O$27</f>
        <v>0</v>
      </c>
      <c r="P23" s="1">
        <f>[8]Luxembourg!P$27</f>
        <v>0</v>
      </c>
      <c r="Q23" s="1">
        <f>[8]Luxembourg!Q$27</f>
        <v>0</v>
      </c>
      <c r="R23" s="1">
        <f>[8]Luxembourg!R$27</f>
        <v>0</v>
      </c>
      <c r="S23" s="1">
        <f>[8]Luxembourg!S$27</f>
        <v>0</v>
      </c>
      <c r="T23" s="1">
        <f>[8]Luxembourg!T$27</f>
        <v>0</v>
      </c>
      <c r="U23" s="1">
        <f>[8]Luxembourg!U$27</f>
        <v>0</v>
      </c>
      <c r="V23" s="1">
        <f>[8]Luxembourg!V$27</f>
        <v>0</v>
      </c>
      <c r="W23" s="1">
        <f>[8]Luxembourg!W$27</f>
        <v>0</v>
      </c>
      <c r="X23" s="1">
        <f>[8]Luxembourg!X$27</f>
        <v>0</v>
      </c>
      <c r="Y23" s="1">
        <f>[8]Luxembourg!Y$27</f>
        <v>0</v>
      </c>
      <c r="Z23" s="1">
        <f>[8]Luxembourg!Z$27</f>
        <v>0</v>
      </c>
      <c r="AA23" s="1">
        <f>[8]Luxembourg!AA$27</f>
        <v>0</v>
      </c>
      <c r="AB23" s="1">
        <f>[8]Luxembourg!AB$27</f>
        <v>0</v>
      </c>
      <c r="AC23" s="1">
        <f>[8]Luxembourg!AC$27</f>
        <v>0</v>
      </c>
      <c r="AD23" s="1">
        <f>[8]Luxembourg!AD$27</f>
        <v>0</v>
      </c>
      <c r="AE23" s="1">
        <f>[8]Luxembourg!AE$27</f>
        <v>0</v>
      </c>
      <c r="AF23" s="1">
        <f>[8]Luxembourg!AF$27</f>
        <v>0</v>
      </c>
      <c r="AG23" s="1">
        <f>[8]Luxembourg!AG$27</f>
        <v>0</v>
      </c>
      <c r="AH23" s="1">
        <f>[8]Luxembourg!AH$27</f>
        <v>0</v>
      </c>
      <c r="AI23" s="1">
        <f>[8]Luxembourg!AI$27</f>
        <v>0</v>
      </c>
      <c r="AJ23" s="1">
        <f>[8]Luxembourg!AJ$27</f>
        <v>0</v>
      </c>
      <c r="AK23" s="1">
        <f>[8]Luxembourg!AK$27</f>
        <v>0</v>
      </c>
      <c r="AL23" s="1">
        <f>[8]Luxembourg!AL$27</f>
        <v>0</v>
      </c>
      <c r="AM23" s="1">
        <f>[8]Luxembourg!AM$27</f>
        <v>0</v>
      </c>
      <c r="AN23" s="1">
        <f>[8]Luxembourg!AN$27</f>
        <v>0</v>
      </c>
      <c r="AO23" s="1">
        <f>[8]Luxembourg!AO$27</f>
        <v>0</v>
      </c>
      <c r="AP23" s="1">
        <f>[8]Luxembourg!AP$27</f>
        <v>0</v>
      </c>
      <c r="AQ23" s="1">
        <f>[8]Luxembourg!AQ$27</f>
        <v>0</v>
      </c>
      <c r="AR23" s="1">
        <f>[8]Luxembourg!AR$27</f>
        <v>0</v>
      </c>
      <c r="AS23" s="1">
        <f>[8]Luxembourg!AS$27</f>
        <v>0</v>
      </c>
      <c r="AT23" s="1">
        <f>[8]Luxembourg!AT$27</f>
        <v>0</v>
      </c>
      <c r="AU23" s="1">
        <f>[8]Luxembourg!AU$27</f>
        <v>0</v>
      </c>
      <c r="AV23" s="1">
        <f>[8]Luxembourg!AV$27</f>
        <v>0</v>
      </c>
      <c r="AW23" s="1">
        <f>[8]Luxembourg!AW$27</f>
        <v>0</v>
      </c>
      <c r="AX23" s="1">
        <f>[8]Luxembourg!AX$27</f>
        <v>0</v>
      </c>
      <c r="AY23" s="1">
        <f>[8]Luxembourg!AY$27</f>
        <v>0</v>
      </c>
      <c r="AZ23" s="1">
        <f>[8]Luxembourg!AZ$27</f>
        <v>0</v>
      </c>
      <c r="BA23" s="1">
        <f>[8]Luxembourg!BA$27</f>
        <v>0</v>
      </c>
      <c r="BB23" s="1">
        <f>[8]Luxembourg!BB$27</f>
        <v>0</v>
      </c>
      <c r="BC23" s="1">
        <f>[8]Luxembourg!BC$27</f>
        <v>0</v>
      </c>
      <c r="BD23" s="1">
        <f>[8]Luxembourg!BD$27</f>
        <v>0</v>
      </c>
      <c r="BE23" s="1">
        <f>[8]Luxembourg!BE$27</f>
        <v>0</v>
      </c>
      <c r="BF23" s="1">
        <f>[8]Luxembourg!BF$27</f>
        <v>0</v>
      </c>
      <c r="BG23" s="1">
        <f>[8]Luxembourg!BG$27</f>
        <v>0</v>
      </c>
      <c r="BH23" s="1">
        <f>[8]Luxembourg!BH$27</f>
        <v>0</v>
      </c>
      <c r="BI23" s="1">
        <f>[8]Luxembourg!BI$27</f>
        <v>0</v>
      </c>
      <c r="BJ23" s="1">
        <f>[8]Luxembourg!BJ$27</f>
        <v>0</v>
      </c>
      <c r="BK23" s="1">
        <f>[8]Luxembourg!BK$27</f>
        <v>0</v>
      </c>
      <c r="BL23" s="1">
        <f>[8]Luxembourg!BL$27</f>
        <v>0</v>
      </c>
      <c r="BM23" s="1">
        <f>[8]Luxembourg!BM$27</f>
        <v>0</v>
      </c>
      <c r="BN23" s="1">
        <f>[8]Luxembourg!BN$27</f>
        <v>0</v>
      </c>
      <c r="BO23" s="1">
        <f>[8]Luxembourg!BO$27</f>
        <v>0</v>
      </c>
      <c r="BP23" s="1">
        <f>[8]Luxembourg!BP$27</f>
        <v>0</v>
      </c>
      <c r="BQ23" s="1">
        <f>[8]Luxembourg!BQ$27</f>
        <v>0</v>
      </c>
      <c r="BR23" s="1">
        <f>[8]Luxembourg!BR$27</f>
        <v>0</v>
      </c>
      <c r="BS23" s="1">
        <f>[8]Luxembourg!BS$27</f>
        <v>0</v>
      </c>
      <c r="BT23" s="1">
        <f>[8]Luxembourg!BT$27</f>
        <v>0</v>
      </c>
      <c r="BU23" s="1">
        <f>[8]Luxembourg!BU$27</f>
        <v>0</v>
      </c>
      <c r="BV23" s="1">
        <f>[8]Luxembourg!BV$27</f>
        <v>0</v>
      </c>
      <c r="BW23" s="1">
        <f>[8]Luxembourg!BW$27</f>
        <v>0</v>
      </c>
      <c r="BX23" s="1">
        <f>[8]Luxembourg!BX$27</f>
        <v>0</v>
      </c>
      <c r="BY23" s="1">
        <f>[8]Luxembourg!BY$27</f>
        <v>0</v>
      </c>
      <c r="BZ23" s="1">
        <f>[8]Luxembourg!BZ$27</f>
        <v>0</v>
      </c>
      <c r="CA23" s="1">
        <f>[8]Luxembourg!CA$27</f>
        <v>0</v>
      </c>
      <c r="CB23" s="1">
        <f>[8]Luxembourg!CB$27</f>
        <v>0</v>
      </c>
      <c r="CC23" s="1">
        <f>[8]Luxembourg!CC$27</f>
        <v>0</v>
      </c>
      <c r="CD23" s="1">
        <f>[8]Luxembourg!CD$27</f>
        <v>0</v>
      </c>
      <c r="CE23" s="1">
        <f>[8]Luxembourg!CE$27</f>
        <v>0</v>
      </c>
      <c r="CF23" s="1">
        <f>[8]Luxembourg!CF$27</f>
        <v>0</v>
      </c>
      <c r="CG23" s="1">
        <f>[8]Luxembourg!CG$27</f>
        <v>0</v>
      </c>
      <c r="CH23" s="1">
        <f>[8]Luxembourg!CH$27</f>
        <v>0</v>
      </c>
      <c r="CI23" s="1">
        <f>[8]Luxembourg!CI$27</f>
        <v>0</v>
      </c>
      <c r="CJ23" s="1">
        <f>[8]Luxembourg!CJ$27</f>
        <v>0</v>
      </c>
      <c r="CK23" s="1">
        <f>[8]Luxembourg!CK$27</f>
        <v>0</v>
      </c>
      <c r="CL23" s="1">
        <f>[8]Luxembourg!CL$27</f>
        <v>0</v>
      </c>
      <c r="CM23" s="1">
        <f>[8]Luxembourg!CM$27</f>
        <v>0</v>
      </c>
      <c r="CN23" s="1">
        <f>[8]Luxembourg!CN$27</f>
        <v>0</v>
      </c>
      <c r="CO23" s="1">
        <f>[8]Luxembourg!CO$27</f>
        <v>0</v>
      </c>
      <c r="CP23" s="1">
        <f>[8]Luxembourg!CP$27</f>
        <v>0</v>
      </c>
      <c r="CQ23" s="1">
        <f>[8]Luxembourg!CQ$27</f>
        <v>0</v>
      </c>
      <c r="CR23" s="1">
        <f>[8]Luxembourg!CR$27</f>
        <v>0</v>
      </c>
      <c r="CS23" s="1">
        <f>[8]Luxembourg!CS$27</f>
        <v>0</v>
      </c>
      <c r="CT23" s="1">
        <f>[8]Luxembourg!CT$27</f>
        <v>0</v>
      </c>
      <c r="CU23" s="1">
        <f>[8]Luxembourg!CU$27</f>
        <v>0</v>
      </c>
      <c r="CV23" s="1">
        <f>[8]Luxembourg!CV$27</f>
        <v>0</v>
      </c>
      <c r="CW23" s="1">
        <f>[8]Luxembourg!CW$27</f>
        <v>0</v>
      </c>
      <c r="CX23" s="1">
        <f>[8]Luxembourg!CX$27</f>
        <v>0</v>
      </c>
      <c r="CY23" s="1">
        <f>[8]Luxembourg!CY$27</f>
        <v>0</v>
      </c>
      <c r="CZ23" s="1">
        <f>[8]Luxembourg!CZ$27</f>
        <v>0</v>
      </c>
      <c r="DA23" s="1">
        <f>[8]Luxembourg!DA$27</f>
        <v>0</v>
      </c>
      <c r="DB23" s="1">
        <f>[8]Luxembourg!DB$27</f>
        <v>0</v>
      </c>
      <c r="DC23" s="1">
        <f>[8]Luxembourg!DC$27</f>
        <v>0</v>
      </c>
      <c r="DD23" s="1">
        <f>[8]Luxembourg!DD$27</f>
        <v>0</v>
      </c>
      <c r="DE23" s="1">
        <f>[8]Luxembourg!DE$27</f>
        <v>0</v>
      </c>
      <c r="DF23" s="1">
        <f>[8]Luxembourg!DF$27</f>
        <v>0</v>
      </c>
      <c r="DG23" s="1">
        <f>[8]Luxembourg!DG$27</f>
        <v>0</v>
      </c>
      <c r="DH23" s="1">
        <f>[8]Luxembourg!DH$27</f>
        <v>0</v>
      </c>
      <c r="DI23" s="1">
        <f>[8]Luxembourg!DI$27</f>
        <v>0</v>
      </c>
      <c r="DJ23" s="1">
        <f>[8]Luxembourg!DJ$27</f>
        <v>0</v>
      </c>
      <c r="DK23" s="1">
        <f>[8]Luxembourg!DK$27</f>
        <v>0</v>
      </c>
      <c r="DL23" s="1">
        <f>[8]Luxembourg!DL$27</f>
        <v>0</v>
      </c>
      <c r="DM23" s="1">
        <f>[8]Luxembourg!DM$27</f>
        <v>0</v>
      </c>
      <c r="DN23" s="1">
        <f>[8]Luxembourg!DN$27</f>
        <v>0</v>
      </c>
      <c r="DO23" s="1">
        <f>[8]Luxembourg!DO$27</f>
        <v>0</v>
      </c>
      <c r="DP23" s="1">
        <f>[8]Luxembourg!DP$27</f>
        <v>0</v>
      </c>
      <c r="DQ23" s="1">
        <f>[8]Luxembourg!DQ$27</f>
        <v>0</v>
      </c>
      <c r="DR23" s="1">
        <f>[8]Luxembourg!DR$27</f>
        <v>0</v>
      </c>
      <c r="DS23" s="1">
        <f>[8]Luxembourg!DS$27</f>
        <v>0</v>
      </c>
      <c r="DT23" s="1">
        <f>[8]Luxembourg!DT$27</f>
        <v>0</v>
      </c>
      <c r="DU23" s="1">
        <f>[8]Luxembourg!DU$27</f>
        <v>0</v>
      </c>
      <c r="DV23" s="1">
        <f>[8]Luxembourg!DV$27</f>
        <v>0</v>
      </c>
      <c r="DW23" s="1">
        <f>[8]Luxembourg!DW$27</f>
        <v>0</v>
      </c>
      <c r="DX23" s="1">
        <f>[8]Luxembourg!DX$27</f>
        <v>0</v>
      </c>
      <c r="DY23" s="1">
        <f>[8]Luxembourg!DY$27</f>
        <v>0</v>
      </c>
      <c r="DZ23" s="1">
        <f>[8]Luxembourg!DZ$27</f>
        <v>0</v>
      </c>
      <c r="EA23" s="1">
        <f>[8]Luxembourg!EA$27</f>
        <v>0</v>
      </c>
      <c r="EB23" s="1">
        <f>[8]Luxembourg!EB$27</f>
        <v>0</v>
      </c>
      <c r="EC23" s="1">
        <f>[8]Luxembourg!EC$27</f>
        <v>0</v>
      </c>
      <c r="ED23" s="1">
        <f>[8]Luxembourg!ED$27</f>
        <v>0</v>
      </c>
      <c r="EE23" s="1">
        <f>[8]Luxembourg!EE$27</f>
        <v>0</v>
      </c>
      <c r="EF23" s="1">
        <f>[8]Luxembourg!EF$27</f>
        <v>0</v>
      </c>
      <c r="EG23" s="1">
        <f>[8]Luxembourg!EG$27</f>
        <v>0</v>
      </c>
      <c r="EH23" s="1">
        <f>[8]Luxembourg!EH$27</f>
        <v>0</v>
      </c>
      <c r="EI23" s="1">
        <f>[8]Luxembourg!EI$27</f>
        <v>0</v>
      </c>
      <c r="EJ23" s="1">
        <f>[8]Luxembourg!EJ$27</f>
        <v>0</v>
      </c>
      <c r="EK23" s="1">
        <f>[8]Luxembourg!EK$27</f>
        <v>0</v>
      </c>
      <c r="EL23" s="1">
        <f>[8]Luxembourg!EL$27</f>
        <v>0</v>
      </c>
      <c r="EM23" s="1">
        <f>[8]Luxembourg!EM$27</f>
        <v>0</v>
      </c>
      <c r="EN23" s="1">
        <f>[8]Luxembourg!EN$27</f>
        <v>0</v>
      </c>
      <c r="EO23" s="1">
        <f>[8]Luxembourg!EO$27</f>
        <v>0</v>
      </c>
      <c r="EP23" s="1">
        <f>[8]Luxembourg!EP$27</f>
        <v>0</v>
      </c>
      <c r="EQ23" s="1">
        <f>[8]Luxembourg!EQ$27</f>
        <v>0</v>
      </c>
      <c r="ER23" s="1">
        <f>[8]Luxembourg!ER$27</f>
        <v>0</v>
      </c>
      <c r="ES23" s="1">
        <f>[8]Luxembourg!ES$27</f>
        <v>0</v>
      </c>
      <c r="ET23" s="1">
        <f>[8]Luxembourg!ET$27</f>
        <v>0</v>
      </c>
      <c r="EU23" s="1">
        <f>[8]Luxembourg!EU$27</f>
        <v>0</v>
      </c>
      <c r="EV23" s="1">
        <f>[8]Luxembourg!EV$27</f>
        <v>0</v>
      </c>
      <c r="EW23" s="1">
        <f>[8]Luxembourg!EW$27</f>
        <v>0</v>
      </c>
      <c r="EX23" s="1">
        <f>[8]Luxembourg!EX$27</f>
        <v>0</v>
      </c>
      <c r="EY23" s="1">
        <f>[8]Luxembourg!EY$27</f>
        <v>0</v>
      </c>
      <c r="EZ23" s="1">
        <f>[8]Luxembourg!EZ$27</f>
        <v>0</v>
      </c>
      <c r="FA23" s="1">
        <f>[8]Luxembourg!FA$27</f>
        <v>0</v>
      </c>
      <c r="FB23" s="1">
        <f>[8]Luxembourg!FB$27</f>
        <v>0</v>
      </c>
      <c r="FC23" s="1">
        <f>[8]Luxembourg!FC$27</f>
        <v>0</v>
      </c>
      <c r="FD23" s="1">
        <f>[8]Luxembourg!FD$27</f>
        <v>0</v>
      </c>
      <c r="FE23" s="1">
        <f>[8]Luxembourg!FE$27</f>
        <v>0</v>
      </c>
      <c r="FF23" s="1">
        <f>[8]Luxembourg!FF$27</f>
        <v>0</v>
      </c>
      <c r="FG23" s="1">
        <f>[8]Luxembourg!FG$27</f>
        <v>0</v>
      </c>
      <c r="FH23" s="1">
        <f>[8]Luxembourg!FH$27</f>
        <v>0</v>
      </c>
      <c r="FI23" s="1">
        <f>[8]Luxembourg!FI$27</f>
        <v>0</v>
      </c>
      <c r="FJ23" s="1">
        <f>[8]Luxembourg!FJ$27</f>
        <v>0</v>
      </c>
      <c r="FK23" s="1">
        <f>[8]Luxembourg!FK$27</f>
        <v>0</v>
      </c>
      <c r="FL23" s="1">
        <f>[8]Luxembourg!FL$27</f>
        <v>0</v>
      </c>
      <c r="FM23" s="1">
        <f>[8]Luxembourg!FM$27</f>
        <v>0</v>
      </c>
      <c r="FN23" s="1">
        <f>[8]Luxembourg!FN$27</f>
        <v>2.5000000000000001E-2</v>
      </c>
      <c r="FO23" s="1">
        <f>[8]Luxembourg!FO$27</f>
        <v>0</v>
      </c>
      <c r="FP23" s="1">
        <f>[8]Luxembourg!FP$27</f>
        <v>0</v>
      </c>
      <c r="FQ23" s="1">
        <f>[8]Luxembourg!FQ$27</f>
        <v>0</v>
      </c>
      <c r="FR23" s="1">
        <f>[8]Luxembourg!FR$27</f>
        <v>0</v>
      </c>
      <c r="FS23" s="1">
        <f>[8]Luxembourg!FS$27</f>
        <v>0</v>
      </c>
      <c r="FT23" s="1">
        <f>[8]Luxembourg!FT$27</f>
        <v>0</v>
      </c>
      <c r="FU23" s="1">
        <f>[8]Luxembourg!FU$27</f>
        <v>0</v>
      </c>
      <c r="FV23" s="1">
        <f>[8]Luxembourg!FV$27</f>
        <v>0</v>
      </c>
      <c r="FW23" s="1">
        <f>[8]Luxembourg!FW$27</f>
        <v>0</v>
      </c>
      <c r="FX23" s="1">
        <f>[8]Luxembourg!FX$27</f>
        <v>0</v>
      </c>
      <c r="FY23" s="1">
        <f>[8]Luxembourg!FY$27</f>
        <v>0</v>
      </c>
      <c r="FZ23" s="7">
        <f>SUM($B23:FY23)</f>
        <v>2.5000000000000001E-2</v>
      </c>
    </row>
    <row r="24" spans="1:182">
      <c r="A24" t="s">
        <v>39</v>
      </c>
      <c r="B24" s="1">
        <f>[8]Malta!B$27</f>
        <v>0</v>
      </c>
      <c r="C24" s="1">
        <f>[8]Malta!C$27</f>
        <v>0</v>
      </c>
      <c r="D24" s="1">
        <f>[8]Malta!D$27</f>
        <v>0</v>
      </c>
      <c r="E24" s="1">
        <f>[8]Malta!E$27</f>
        <v>0</v>
      </c>
      <c r="F24" s="1">
        <f>[8]Malta!F$27</f>
        <v>0</v>
      </c>
      <c r="G24" s="1">
        <f>[8]Malta!G$27</f>
        <v>0</v>
      </c>
      <c r="H24" s="1">
        <f>[8]Malta!H$27</f>
        <v>0</v>
      </c>
      <c r="I24" s="1">
        <f>[8]Malta!I$27</f>
        <v>0</v>
      </c>
      <c r="J24" s="1">
        <f>[8]Malta!J$27</f>
        <v>0</v>
      </c>
      <c r="K24" s="1">
        <f>[8]Malta!K$27</f>
        <v>0</v>
      </c>
      <c r="L24" s="1">
        <f>[8]Malta!L$27</f>
        <v>0</v>
      </c>
      <c r="M24" s="1">
        <f>[8]Malta!M$27</f>
        <v>0</v>
      </c>
      <c r="N24" s="1">
        <f>[8]Malta!N$27</f>
        <v>0</v>
      </c>
      <c r="O24" s="1">
        <f>[8]Malta!O$27</f>
        <v>0</v>
      </c>
      <c r="P24" s="1">
        <f>[8]Malta!P$27</f>
        <v>0</v>
      </c>
      <c r="Q24" s="1">
        <f>[8]Malta!Q$27</f>
        <v>0</v>
      </c>
      <c r="R24" s="1">
        <f>[8]Malta!R$27</f>
        <v>0</v>
      </c>
      <c r="S24" s="1">
        <f>[8]Malta!S$27</f>
        <v>0</v>
      </c>
      <c r="T24" s="1">
        <f>[8]Malta!T$27</f>
        <v>0</v>
      </c>
      <c r="U24" s="1">
        <f>[8]Malta!U$27</f>
        <v>0</v>
      </c>
      <c r="V24" s="1">
        <f>[8]Malta!V$27</f>
        <v>0</v>
      </c>
      <c r="W24" s="1">
        <f>[8]Malta!W$27</f>
        <v>0</v>
      </c>
      <c r="X24" s="1">
        <f>[8]Malta!X$27</f>
        <v>0</v>
      </c>
      <c r="Y24" s="1">
        <f>[8]Malta!Y$27</f>
        <v>0</v>
      </c>
      <c r="Z24" s="1">
        <f>[8]Malta!Z$27</f>
        <v>0</v>
      </c>
      <c r="AA24" s="1">
        <f>[8]Malta!AA$27</f>
        <v>0</v>
      </c>
      <c r="AB24" s="1">
        <f>[8]Malta!AB$27</f>
        <v>0</v>
      </c>
      <c r="AC24" s="1">
        <f>[8]Malta!AC$27</f>
        <v>0</v>
      </c>
      <c r="AD24" s="1">
        <f>[8]Malta!AD$27</f>
        <v>0</v>
      </c>
      <c r="AE24" s="1">
        <f>[8]Malta!AE$27</f>
        <v>0</v>
      </c>
      <c r="AF24" s="1">
        <f>[8]Malta!AF$27</f>
        <v>0</v>
      </c>
      <c r="AG24" s="1">
        <f>[8]Malta!AG$27</f>
        <v>0</v>
      </c>
      <c r="AH24" s="1">
        <f>[8]Malta!AH$27</f>
        <v>0</v>
      </c>
      <c r="AI24" s="1">
        <f>[8]Malta!AI$27</f>
        <v>0</v>
      </c>
      <c r="AJ24" s="1">
        <f>[8]Malta!AJ$27</f>
        <v>0</v>
      </c>
      <c r="AK24" s="1">
        <f>[8]Malta!AK$27</f>
        <v>0</v>
      </c>
      <c r="AL24" s="1">
        <f>[8]Malta!AL$27</f>
        <v>0</v>
      </c>
      <c r="AM24" s="1">
        <f>[8]Malta!AM$27</f>
        <v>0</v>
      </c>
      <c r="AN24" s="1">
        <f>[8]Malta!AN$27</f>
        <v>0</v>
      </c>
      <c r="AO24" s="1">
        <f>[8]Malta!AO$27</f>
        <v>0</v>
      </c>
      <c r="AP24" s="1">
        <f>[8]Malta!AP$27</f>
        <v>0</v>
      </c>
      <c r="AQ24" s="1">
        <f>[8]Malta!AQ$27</f>
        <v>0</v>
      </c>
      <c r="AR24" s="1">
        <f>[8]Malta!AR$27</f>
        <v>0</v>
      </c>
      <c r="AS24" s="1">
        <f>[8]Malta!AS$27</f>
        <v>0</v>
      </c>
      <c r="AT24" s="1">
        <f>[8]Malta!AT$27</f>
        <v>0</v>
      </c>
      <c r="AU24" s="1">
        <f>[8]Malta!AU$27</f>
        <v>0</v>
      </c>
      <c r="AV24" s="1">
        <f>[8]Malta!AV$27</f>
        <v>0</v>
      </c>
      <c r="AW24" s="1">
        <f>[8]Malta!AW$27</f>
        <v>0</v>
      </c>
      <c r="AX24" s="1">
        <f>[8]Malta!AX$27</f>
        <v>0</v>
      </c>
      <c r="AY24" s="1">
        <f>[8]Malta!AY$27</f>
        <v>0</v>
      </c>
      <c r="AZ24" s="1">
        <f>[8]Malta!AZ$27</f>
        <v>0</v>
      </c>
      <c r="BA24" s="1">
        <f>[8]Malta!BA$27</f>
        <v>0</v>
      </c>
      <c r="BB24" s="1">
        <f>[8]Malta!BB$27</f>
        <v>0</v>
      </c>
      <c r="BC24" s="1">
        <f>[8]Malta!BC$27</f>
        <v>0</v>
      </c>
      <c r="BD24" s="1">
        <f>[8]Malta!BD$27</f>
        <v>0</v>
      </c>
      <c r="BE24" s="1">
        <f>[8]Malta!BE$27</f>
        <v>0</v>
      </c>
      <c r="BF24" s="1">
        <f>[8]Malta!BF$27</f>
        <v>0</v>
      </c>
      <c r="BG24" s="1">
        <f>[8]Malta!BG$27</f>
        <v>0</v>
      </c>
      <c r="BH24" s="1">
        <f>[8]Malta!BH$27</f>
        <v>0</v>
      </c>
      <c r="BI24" s="1">
        <f>[8]Malta!BI$27</f>
        <v>0</v>
      </c>
      <c r="BJ24" s="1">
        <f>[8]Malta!BJ$27</f>
        <v>0</v>
      </c>
      <c r="BK24" s="1">
        <f>[8]Malta!BK$27</f>
        <v>0</v>
      </c>
      <c r="BL24" s="1">
        <f>[8]Malta!BL$27</f>
        <v>0</v>
      </c>
      <c r="BM24" s="1">
        <f>[8]Malta!BM$27</f>
        <v>0</v>
      </c>
      <c r="BN24" s="1">
        <f>[8]Malta!BN$27</f>
        <v>0</v>
      </c>
      <c r="BO24" s="1">
        <f>[8]Malta!BO$27</f>
        <v>0</v>
      </c>
      <c r="BP24" s="1">
        <f>[8]Malta!BP$27</f>
        <v>0</v>
      </c>
      <c r="BQ24" s="1">
        <f>[8]Malta!BQ$27</f>
        <v>0</v>
      </c>
      <c r="BR24" s="1">
        <f>[8]Malta!BR$27</f>
        <v>0</v>
      </c>
      <c r="BS24" s="1">
        <f>[8]Malta!BS$27</f>
        <v>0</v>
      </c>
      <c r="BT24" s="1">
        <f>[8]Malta!BT$27</f>
        <v>0</v>
      </c>
      <c r="BU24" s="1">
        <f>[8]Malta!BU$27</f>
        <v>0</v>
      </c>
      <c r="BV24" s="1">
        <f>[8]Malta!BV$27</f>
        <v>0</v>
      </c>
      <c r="BW24" s="1">
        <f>[8]Malta!BW$27</f>
        <v>0</v>
      </c>
      <c r="BX24" s="1">
        <f>[8]Malta!BX$27</f>
        <v>0</v>
      </c>
      <c r="BY24" s="1">
        <f>[8]Malta!BY$27</f>
        <v>0</v>
      </c>
      <c r="BZ24" s="1">
        <f>[8]Malta!BZ$27</f>
        <v>0</v>
      </c>
      <c r="CA24" s="1">
        <f>[8]Malta!CA$27</f>
        <v>0</v>
      </c>
      <c r="CB24" s="1">
        <f>[8]Malta!CB$27</f>
        <v>0</v>
      </c>
      <c r="CC24" s="1">
        <f>[8]Malta!CC$27</f>
        <v>0</v>
      </c>
      <c r="CD24" s="1">
        <f>[8]Malta!CD$27</f>
        <v>0</v>
      </c>
      <c r="CE24" s="1">
        <f>[8]Malta!CE$27</f>
        <v>0</v>
      </c>
      <c r="CF24" s="1">
        <f>[8]Malta!CF$27</f>
        <v>0</v>
      </c>
      <c r="CG24" s="1">
        <f>[8]Malta!CG$27</f>
        <v>0</v>
      </c>
      <c r="CH24" s="1">
        <f>[8]Malta!CH$27</f>
        <v>0</v>
      </c>
      <c r="CI24" s="1">
        <f>[8]Malta!CI$27</f>
        <v>0</v>
      </c>
      <c r="CJ24" s="1">
        <f>[8]Malta!CJ$27</f>
        <v>0</v>
      </c>
      <c r="CK24" s="1">
        <f>[8]Malta!CK$27</f>
        <v>0</v>
      </c>
      <c r="CL24" s="1">
        <f>[8]Malta!CL$27</f>
        <v>0</v>
      </c>
      <c r="CM24" s="1">
        <f>[8]Malta!CM$27</f>
        <v>0</v>
      </c>
      <c r="CN24" s="1">
        <f>[8]Malta!CN$27</f>
        <v>0</v>
      </c>
      <c r="CO24" s="1">
        <f>[8]Malta!CO$27</f>
        <v>0</v>
      </c>
      <c r="CP24" s="1">
        <f>[8]Malta!CP$27</f>
        <v>0</v>
      </c>
      <c r="CQ24" s="1">
        <f>[8]Malta!CQ$27</f>
        <v>0</v>
      </c>
      <c r="CR24" s="1">
        <f>[8]Malta!CR$27</f>
        <v>0</v>
      </c>
      <c r="CS24" s="1">
        <f>[8]Malta!CS$27</f>
        <v>0</v>
      </c>
      <c r="CT24" s="1">
        <f>[8]Malta!CT$27</f>
        <v>0</v>
      </c>
      <c r="CU24" s="1">
        <f>[8]Malta!CU$27</f>
        <v>0</v>
      </c>
      <c r="CV24" s="1">
        <f>[8]Malta!CV$27</f>
        <v>0</v>
      </c>
      <c r="CW24" s="1">
        <f>[8]Malta!CW$27</f>
        <v>0</v>
      </c>
      <c r="CX24" s="1">
        <f>[8]Malta!CX$27</f>
        <v>0</v>
      </c>
      <c r="CY24" s="1">
        <f>[8]Malta!CY$27</f>
        <v>0</v>
      </c>
      <c r="CZ24" s="1">
        <f>[8]Malta!CZ$27</f>
        <v>0</v>
      </c>
      <c r="DA24" s="1">
        <f>[8]Malta!DA$27</f>
        <v>0</v>
      </c>
      <c r="DB24" s="1">
        <f>[8]Malta!DB$27</f>
        <v>0</v>
      </c>
      <c r="DC24" s="1">
        <f>[8]Malta!DC$27</f>
        <v>0</v>
      </c>
      <c r="DD24" s="1">
        <f>[8]Malta!DD$27</f>
        <v>0</v>
      </c>
      <c r="DE24" s="1">
        <f>[8]Malta!DE$27</f>
        <v>0</v>
      </c>
      <c r="DF24" s="1">
        <f>[8]Malta!DF$27</f>
        <v>0</v>
      </c>
      <c r="DG24" s="1">
        <f>[8]Malta!DG$27</f>
        <v>0</v>
      </c>
      <c r="DH24" s="1">
        <f>[8]Malta!DH$27</f>
        <v>0</v>
      </c>
      <c r="DI24" s="1">
        <f>[8]Malta!DI$27</f>
        <v>0</v>
      </c>
      <c r="DJ24" s="1">
        <f>[8]Malta!DJ$27</f>
        <v>0</v>
      </c>
      <c r="DK24" s="1">
        <f>[8]Malta!DK$27</f>
        <v>0</v>
      </c>
      <c r="DL24" s="1">
        <f>[8]Malta!DL$27</f>
        <v>0</v>
      </c>
      <c r="DM24" s="1">
        <f>[8]Malta!DM$27</f>
        <v>0</v>
      </c>
      <c r="DN24" s="1">
        <f>[8]Malta!DN$27</f>
        <v>0</v>
      </c>
      <c r="DO24" s="1">
        <f>[8]Malta!DO$27</f>
        <v>0</v>
      </c>
      <c r="DP24" s="1">
        <f>[8]Malta!DP$27</f>
        <v>0</v>
      </c>
      <c r="DQ24" s="1">
        <f>[8]Malta!DQ$27</f>
        <v>0</v>
      </c>
      <c r="DR24" s="1">
        <f>[8]Malta!DR$27</f>
        <v>0</v>
      </c>
      <c r="DS24" s="1">
        <f>[8]Malta!DS$27</f>
        <v>0</v>
      </c>
      <c r="DT24" s="1">
        <f>[8]Malta!DT$27</f>
        <v>0</v>
      </c>
      <c r="DU24" s="1">
        <f>[8]Malta!DU$27</f>
        <v>0</v>
      </c>
      <c r="DV24" s="1">
        <f>[8]Malta!DV$27</f>
        <v>0</v>
      </c>
      <c r="DW24" s="1">
        <f>[8]Malta!DW$27</f>
        <v>0</v>
      </c>
      <c r="DX24" s="1">
        <f>[8]Malta!DX$27</f>
        <v>0</v>
      </c>
      <c r="DY24" s="1">
        <f>[8]Malta!DY$27</f>
        <v>0</v>
      </c>
      <c r="DZ24" s="1">
        <f>[8]Malta!DZ$27</f>
        <v>0</v>
      </c>
      <c r="EA24" s="1">
        <f>[8]Malta!EA$27</f>
        <v>0</v>
      </c>
      <c r="EB24" s="1">
        <f>[8]Malta!EB$27</f>
        <v>0</v>
      </c>
      <c r="EC24" s="1">
        <f>[8]Malta!EC$27</f>
        <v>0</v>
      </c>
      <c r="ED24" s="1">
        <f>[8]Malta!ED$27</f>
        <v>0</v>
      </c>
      <c r="EE24" s="1">
        <f>[8]Malta!EE$27</f>
        <v>0</v>
      </c>
      <c r="EF24" s="1">
        <f>[8]Malta!EF$27</f>
        <v>0</v>
      </c>
      <c r="EG24" s="1">
        <f>[8]Malta!EG$27</f>
        <v>0</v>
      </c>
      <c r="EH24" s="1">
        <f>[8]Malta!EH$27</f>
        <v>0</v>
      </c>
      <c r="EI24" s="1">
        <f>[8]Malta!EI$27</f>
        <v>0</v>
      </c>
      <c r="EJ24" s="1">
        <f>[8]Malta!EJ$27</f>
        <v>0</v>
      </c>
      <c r="EK24" s="1">
        <f>[8]Malta!EK$27</f>
        <v>0</v>
      </c>
      <c r="EL24" s="1">
        <f>[8]Malta!EL$27</f>
        <v>0</v>
      </c>
      <c r="EM24" s="1">
        <f>[8]Malta!EM$27</f>
        <v>0</v>
      </c>
      <c r="EN24" s="1">
        <f>[8]Malta!EN$27</f>
        <v>0</v>
      </c>
      <c r="EO24" s="1">
        <f>[8]Malta!EO$27</f>
        <v>0</v>
      </c>
      <c r="EP24" s="1">
        <f>[8]Malta!EP$27</f>
        <v>0</v>
      </c>
      <c r="EQ24" s="1">
        <f>[8]Malta!EQ$27</f>
        <v>0</v>
      </c>
      <c r="ER24" s="1">
        <f>[8]Malta!ER$27</f>
        <v>0</v>
      </c>
      <c r="ES24" s="1">
        <f>[8]Malta!ES$27</f>
        <v>0</v>
      </c>
      <c r="ET24" s="1">
        <f>[8]Malta!ET$27</f>
        <v>0</v>
      </c>
      <c r="EU24" s="1">
        <f>[8]Malta!EU$27</f>
        <v>0</v>
      </c>
      <c r="EV24" s="1">
        <f>[8]Malta!EV$27</f>
        <v>0</v>
      </c>
      <c r="EW24" s="1">
        <f>[8]Malta!EW$27</f>
        <v>0</v>
      </c>
      <c r="EX24" s="1">
        <f>[8]Malta!EX$27</f>
        <v>0</v>
      </c>
      <c r="EY24" s="1">
        <f>[8]Malta!EY$27</f>
        <v>0</v>
      </c>
      <c r="EZ24" s="1">
        <f>[8]Malta!EZ$27</f>
        <v>0</v>
      </c>
      <c r="FA24" s="1">
        <f>[8]Malta!FA$27</f>
        <v>0</v>
      </c>
      <c r="FB24" s="1">
        <f>[8]Malta!FB$27</f>
        <v>0</v>
      </c>
      <c r="FC24" s="1">
        <f>[8]Malta!FC$27</f>
        <v>0</v>
      </c>
      <c r="FD24" s="1">
        <f>[8]Malta!FD$27</f>
        <v>0</v>
      </c>
      <c r="FE24" s="1">
        <f>[8]Malta!FE$27</f>
        <v>0</v>
      </c>
      <c r="FF24" s="1">
        <f>[8]Malta!FF$27</f>
        <v>0</v>
      </c>
      <c r="FG24" s="1">
        <f>[8]Malta!FG$27</f>
        <v>0</v>
      </c>
      <c r="FH24" s="1">
        <f>[8]Malta!FH$27</f>
        <v>0</v>
      </c>
      <c r="FI24" s="1">
        <f>[8]Malta!FI$27</f>
        <v>0</v>
      </c>
      <c r="FJ24" s="1">
        <f>[8]Malta!FJ$27</f>
        <v>0</v>
      </c>
      <c r="FK24" s="1">
        <f>[8]Malta!FK$27</f>
        <v>0</v>
      </c>
      <c r="FL24" s="1">
        <f>[8]Malta!FL$27</f>
        <v>0</v>
      </c>
      <c r="FM24" s="1">
        <f>[8]Malta!FM$27</f>
        <v>0</v>
      </c>
      <c r="FN24" s="1">
        <f>[8]Malta!FN$27</f>
        <v>0</v>
      </c>
      <c r="FO24" s="1">
        <f>[8]Malta!FO$27</f>
        <v>0</v>
      </c>
      <c r="FP24" s="1">
        <f>[8]Malta!FP$27</f>
        <v>0</v>
      </c>
      <c r="FQ24" s="1">
        <f>[8]Malta!FQ$27</f>
        <v>0</v>
      </c>
      <c r="FR24" s="1">
        <f>[8]Malta!FR$27</f>
        <v>0</v>
      </c>
      <c r="FS24" s="1">
        <f>[8]Malta!FS$27</f>
        <v>0</v>
      </c>
      <c r="FT24" s="1">
        <f>[8]Malta!FT$27</f>
        <v>0</v>
      </c>
      <c r="FU24" s="1">
        <f>[8]Malta!FU$27</f>
        <v>0</v>
      </c>
      <c r="FV24" s="1">
        <f>[8]Malta!FV$27</f>
        <v>0</v>
      </c>
      <c r="FW24" s="1">
        <f>[8]Malta!FW$27</f>
        <v>0</v>
      </c>
      <c r="FX24" s="1">
        <f>[8]Malta!FX$27</f>
        <v>7.8070000000000004</v>
      </c>
      <c r="FY24" s="1">
        <f>[8]Malta!FY$27</f>
        <v>0</v>
      </c>
      <c r="FZ24" s="7">
        <f>SUM($B24:FY24)</f>
        <v>7.8070000000000004</v>
      </c>
    </row>
    <row r="25" spans="1:182">
      <c r="A25" t="s">
        <v>23</v>
      </c>
      <c r="B25" s="1">
        <f>[8]Netherlands!B$27</f>
        <v>0</v>
      </c>
      <c r="C25" s="1">
        <f>[8]Netherlands!C$27</f>
        <v>0</v>
      </c>
      <c r="D25" s="1">
        <f>[8]Netherlands!D$27</f>
        <v>0</v>
      </c>
      <c r="E25" s="1">
        <f>[8]Netherlands!E$27</f>
        <v>0</v>
      </c>
      <c r="F25" s="1">
        <f>[8]Netherlands!F$27</f>
        <v>0</v>
      </c>
      <c r="G25" s="1">
        <f>[8]Netherlands!G$27</f>
        <v>0</v>
      </c>
      <c r="H25" s="1">
        <f>[8]Netherlands!H$27</f>
        <v>0</v>
      </c>
      <c r="I25" s="1">
        <f>[8]Netherlands!I$27</f>
        <v>0.1</v>
      </c>
      <c r="J25" s="1">
        <f>[8]Netherlands!J$27</f>
        <v>0</v>
      </c>
      <c r="K25" s="1">
        <f>[8]Netherlands!K$27</f>
        <v>0</v>
      </c>
      <c r="L25" s="1">
        <f>[8]Netherlands!L$27</f>
        <v>0</v>
      </c>
      <c r="M25" s="1">
        <f>[8]Netherlands!M$27</f>
        <v>0</v>
      </c>
      <c r="N25" s="1">
        <f>[8]Netherlands!N$27</f>
        <v>0</v>
      </c>
      <c r="O25" s="1">
        <f>[8]Netherlands!O$27</f>
        <v>0</v>
      </c>
      <c r="P25" s="1">
        <f>[8]Netherlands!P$27</f>
        <v>0</v>
      </c>
      <c r="Q25" s="1">
        <f>[8]Netherlands!Q$27</f>
        <v>0</v>
      </c>
      <c r="R25" s="1">
        <f>[8]Netherlands!R$27</f>
        <v>0</v>
      </c>
      <c r="S25" s="1">
        <f>[8]Netherlands!S$27</f>
        <v>0</v>
      </c>
      <c r="T25" s="1">
        <f>[8]Netherlands!T$27</f>
        <v>0</v>
      </c>
      <c r="U25" s="1">
        <f>[8]Netherlands!U$27</f>
        <v>0</v>
      </c>
      <c r="V25" s="1">
        <f>[8]Netherlands!V$27</f>
        <v>0</v>
      </c>
      <c r="W25" s="1">
        <f>[8]Netherlands!W$27</f>
        <v>0</v>
      </c>
      <c r="X25" s="1">
        <f>[8]Netherlands!X$27</f>
        <v>18</v>
      </c>
      <c r="Y25" s="1">
        <f>[8]Netherlands!Y$27</f>
        <v>27</v>
      </c>
      <c r="Z25" s="1">
        <f>[8]Netherlands!Z$27</f>
        <v>36</v>
      </c>
      <c r="AA25" s="1">
        <f>[8]Netherlands!AA$27</f>
        <v>45</v>
      </c>
      <c r="AB25" s="1">
        <f>[8]Netherlands!AB$27</f>
        <v>81</v>
      </c>
      <c r="AC25" s="1">
        <f>[8]Netherlands!AC$27</f>
        <v>72</v>
      </c>
      <c r="AD25" s="1">
        <f>[8]Netherlands!AD$27</f>
        <v>63</v>
      </c>
      <c r="AE25" s="1">
        <f>[8]Netherlands!AE$27</f>
        <v>81</v>
      </c>
      <c r="AF25" s="1">
        <f>[8]Netherlands!AF$27</f>
        <v>54</v>
      </c>
      <c r="AG25" s="1">
        <f>[8]Netherlands!AG$27</f>
        <v>0</v>
      </c>
      <c r="AH25" s="1">
        <f>[8]Netherlands!AH$27</f>
        <v>27</v>
      </c>
      <c r="AI25" s="1">
        <f>[8]Netherlands!AI$27</f>
        <v>82.9</v>
      </c>
      <c r="AJ25" s="1">
        <f>[8]Netherlands!AJ$27</f>
        <v>142.80000000000001</v>
      </c>
      <c r="AK25" s="1">
        <f>[8]Netherlands!AK$27</f>
        <v>123</v>
      </c>
      <c r="AL25" s="1">
        <f>[8]Netherlands!AL$27</f>
        <v>90.5</v>
      </c>
      <c r="AM25" s="1">
        <f>[8]Netherlands!AM$27</f>
        <v>202.10000000000002</v>
      </c>
      <c r="AN25" s="1">
        <f>[8]Netherlands!AN$27</f>
        <v>206.70000000000002</v>
      </c>
      <c r="AO25" s="1">
        <f>[8]Netherlands!AO$27</f>
        <v>212.9</v>
      </c>
      <c r="AP25" s="1">
        <f>[8]Netherlands!AP$27</f>
        <v>143.9</v>
      </c>
      <c r="AQ25" s="1">
        <f>[8]Netherlands!AQ$27</f>
        <v>221.8</v>
      </c>
      <c r="AR25" s="1">
        <f>[8]Netherlands!AR$27</f>
        <v>197.4</v>
      </c>
      <c r="AS25" s="1">
        <f>[8]Netherlands!AS$27</f>
        <v>120.10000000000001</v>
      </c>
      <c r="AT25" s="1">
        <f>[8]Netherlands!AT$27</f>
        <v>221.3</v>
      </c>
      <c r="AU25" s="1">
        <f>[8]Netherlands!AU$27</f>
        <v>200.10000000000002</v>
      </c>
      <c r="AV25" s="1">
        <f>[8]Netherlands!AV$27</f>
        <v>182.70000000000002</v>
      </c>
      <c r="AW25" s="1">
        <f>[8]Netherlands!AW$27</f>
        <v>97.2</v>
      </c>
      <c r="AX25" s="1">
        <f>[8]Netherlands!AX$27</f>
        <v>73.7</v>
      </c>
      <c r="AY25" s="1">
        <f>[8]Netherlands!AY$27</f>
        <v>151.30000000000001</v>
      </c>
      <c r="AZ25" s="1">
        <f>[8]Netherlands!AZ$27</f>
        <v>174.8</v>
      </c>
      <c r="BA25" s="1">
        <f>[8]Netherlands!BA$27</f>
        <v>174.4</v>
      </c>
      <c r="BB25" s="1">
        <f>[8]Netherlands!BB$27</f>
        <v>103.60000000000001</v>
      </c>
      <c r="BC25" s="1">
        <f>[8]Netherlands!BC$27</f>
        <v>140.30000000000001</v>
      </c>
      <c r="BD25" s="1">
        <f>[8]Netherlands!BD$27</f>
        <v>84.7</v>
      </c>
      <c r="BE25" s="1">
        <f>[8]Netherlands!BE$27</f>
        <v>96.2</v>
      </c>
      <c r="BF25" s="1">
        <f>[8]Netherlands!BF$27</f>
        <v>143.20000000000002</v>
      </c>
      <c r="BG25" s="1">
        <f>[8]Netherlands!BG$27</f>
        <v>201</v>
      </c>
      <c r="BH25" s="1">
        <f>[8]Netherlands!BH$27</f>
        <v>179.60000000000002</v>
      </c>
      <c r="BI25" s="1">
        <f>[8]Netherlands!BI$27</f>
        <v>279.40000000000003</v>
      </c>
      <c r="BJ25" s="1">
        <f>[8]Netherlands!BJ$27</f>
        <v>195.5</v>
      </c>
      <c r="BK25" s="1">
        <f>[8]Netherlands!BK$27</f>
        <v>289.10000000000002</v>
      </c>
      <c r="BL25" s="1">
        <f>[8]Netherlands!BL$27</f>
        <v>257.3</v>
      </c>
      <c r="BM25" s="1">
        <f>[8]Netherlands!BM$27</f>
        <v>117</v>
      </c>
      <c r="BN25" s="1">
        <f>[8]Netherlands!BN$27</f>
        <v>304.5</v>
      </c>
      <c r="BO25" s="1">
        <f>[8]Netherlands!BO$27</f>
        <v>371.40000000000003</v>
      </c>
      <c r="BP25" s="1">
        <f>[8]Netherlands!BP$27</f>
        <v>129.30000000000001</v>
      </c>
      <c r="BQ25" s="1">
        <f>[8]Netherlands!BQ$27</f>
        <v>106.4</v>
      </c>
      <c r="BR25" s="1">
        <f>[8]Netherlands!BR$27</f>
        <v>224.4</v>
      </c>
      <c r="BS25" s="1">
        <f>[8]Netherlands!BS$27</f>
        <v>377.90000000000003</v>
      </c>
      <c r="BT25" s="1">
        <f>[8]Netherlands!BT$27</f>
        <v>294.40000000000003</v>
      </c>
      <c r="BU25" s="1">
        <f>[8]Netherlands!BU$27</f>
        <v>239</v>
      </c>
      <c r="BV25" s="1">
        <f>[8]Netherlands!BV$27</f>
        <v>294.40000000000003</v>
      </c>
      <c r="BW25" s="1">
        <f>[8]Netherlands!BW$27</f>
        <v>379.5</v>
      </c>
      <c r="BX25" s="1">
        <f>[8]Netherlands!BX$27</f>
        <v>446.90000000000003</v>
      </c>
      <c r="BY25" s="1">
        <f>[8]Netherlands!BY$27</f>
        <v>437.1</v>
      </c>
      <c r="BZ25" s="1">
        <f>[8]Netherlands!BZ$27</f>
        <v>384.3</v>
      </c>
      <c r="CA25" s="1">
        <f>[8]Netherlands!CA$27</f>
        <v>281</v>
      </c>
      <c r="CB25" s="1">
        <f>[8]Netherlands!CB$27</f>
        <v>149.1</v>
      </c>
      <c r="CC25" s="1">
        <f>[8]Netherlands!CC$27</f>
        <v>185.70000000000002</v>
      </c>
      <c r="CD25" s="1">
        <f>[8]Netherlands!CD$27</f>
        <v>315.20000000000005</v>
      </c>
      <c r="CE25" s="1">
        <f>[8]Netherlands!CE$27</f>
        <v>430.70000000000005</v>
      </c>
      <c r="CF25" s="1">
        <f>[8]Netherlands!CF$27</f>
        <v>180.20000000000002</v>
      </c>
      <c r="CG25" s="1">
        <f>[8]Netherlands!CG$27</f>
        <v>209.5</v>
      </c>
      <c r="CH25" s="1">
        <f>[8]Netherlands!CH$27</f>
        <v>276.40000000000003</v>
      </c>
      <c r="CI25" s="1">
        <f>[8]Netherlands!CI$27</f>
        <v>360.3</v>
      </c>
      <c r="CJ25" s="1">
        <f>[8]Netherlands!CJ$27</f>
        <v>307.8</v>
      </c>
      <c r="CK25" s="1">
        <f>[8]Netherlands!CK$27</f>
        <v>270.90000000000003</v>
      </c>
      <c r="CL25" s="1">
        <f>[8]Netherlands!CL$27</f>
        <v>215.70000000000002</v>
      </c>
      <c r="CM25" s="1">
        <f>[8]Netherlands!CM$27</f>
        <v>369.3</v>
      </c>
      <c r="CN25" s="1">
        <f>[8]Netherlands!CN$27</f>
        <v>203.70000000000002</v>
      </c>
      <c r="CO25" s="1">
        <f>[8]Netherlands!CO$27</f>
        <v>91.100000000000009</v>
      </c>
      <c r="CP25" s="1">
        <f>[8]Netherlands!CP$27</f>
        <v>257.90000000000003</v>
      </c>
      <c r="CQ25" s="1">
        <f>[8]Netherlands!CQ$27</f>
        <v>555.5</v>
      </c>
      <c r="CR25" s="1">
        <f>[8]Netherlands!CR$27</f>
        <v>702.80000000000007</v>
      </c>
      <c r="CS25" s="1">
        <f>[8]Netherlands!CS$27</f>
        <v>456</v>
      </c>
      <c r="CT25" s="1">
        <f>[8]Netherlands!CT$27</f>
        <v>375</v>
      </c>
      <c r="CU25" s="1">
        <f>[8]Netherlands!CU$27</f>
        <v>733.30000000000007</v>
      </c>
      <c r="CV25" s="1">
        <f>[8]Netherlands!CV$27</f>
        <v>302.90000000000003</v>
      </c>
      <c r="CW25" s="1">
        <f>[8]Netherlands!CW$27</f>
        <v>179.10000000000002</v>
      </c>
      <c r="CX25" s="1">
        <f>[8]Netherlands!CX$27</f>
        <v>222.3</v>
      </c>
      <c r="CY25" s="1">
        <f>[8]Netherlands!CY$27</f>
        <v>266.8</v>
      </c>
      <c r="CZ25" s="1">
        <f>[8]Netherlands!CZ$27</f>
        <v>71.100000000000009</v>
      </c>
      <c r="DA25" s="1">
        <f>[8]Netherlands!DA$27</f>
        <v>51</v>
      </c>
      <c r="DB25" s="1">
        <f>[8]Netherlands!DB$27</f>
        <v>131.6</v>
      </c>
      <c r="DC25" s="1">
        <f>[8]Netherlands!DC$27</f>
        <v>191.3</v>
      </c>
      <c r="DD25" s="1">
        <f>[8]Netherlands!DD$27</f>
        <v>197.60000000000002</v>
      </c>
      <c r="DE25" s="1">
        <f>[8]Netherlands!DE$27</f>
        <v>176.8</v>
      </c>
      <c r="DF25" s="1">
        <f>[8]Netherlands!DF$27</f>
        <v>148.80000000000001</v>
      </c>
      <c r="DG25" s="1">
        <f>[8]Netherlands!DG$27</f>
        <v>126.4</v>
      </c>
      <c r="DH25" s="1">
        <f>[8]Netherlands!DH$27</f>
        <v>177.20000000000002</v>
      </c>
      <c r="DI25" s="1">
        <f>[8]Netherlands!DI$27</f>
        <v>132.30000000000001</v>
      </c>
      <c r="DJ25" s="1">
        <f>[8]Netherlands!DJ$27</f>
        <v>217.5</v>
      </c>
      <c r="DK25" s="1">
        <f>[8]Netherlands!DK$27</f>
        <v>79.5</v>
      </c>
      <c r="DL25" s="1">
        <f>[8]Netherlands!DL$27</f>
        <v>109.10000000000001</v>
      </c>
      <c r="DM25" s="1">
        <f>[8]Netherlands!DM$27</f>
        <v>57.900000000000006</v>
      </c>
      <c r="DN25" s="1">
        <f>[8]Netherlands!DN$27</f>
        <v>118.4</v>
      </c>
      <c r="DO25" s="1">
        <f>[8]Netherlands!DO$27</f>
        <v>115.30000000000001</v>
      </c>
      <c r="DP25" s="1">
        <f>[8]Netherlands!DP$27</f>
        <v>96.7</v>
      </c>
      <c r="DQ25" s="1">
        <f>[8]Netherlands!DQ$27</f>
        <v>63</v>
      </c>
      <c r="DR25" s="1">
        <f>[8]Netherlands!DR$27</f>
        <v>78.284000000000006</v>
      </c>
      <c r="DS25" s="1">
        <f>[8]Netherlands!DS$27</f>
        <v>166.38900000000001</v>
      </c>
      <c r="DT25" s="1">
        <f>[8]Netherlands!DT$27</f>
        <v>53.314999999999998</v>
      </c>
      <c r="DU25" s="1">
        <f>[8]Netherlands!DU$27</f>
        <v>216.12</v>
      </c>
      <c r="DV25" s="1">
        <f>[8]Netherlands!DV$27</f>
        <v>111</v>
      </c>
      <c r="DW25" s="1">
        <f>[8]Netherlands!DW$27</f>
        <v>139.5</v>
      </c>
      <c r="DX25" s="1">
        <f>[8]Netherlands!DX$27</f>
        <v>0</v>
      </c>
      <c r="DY25" s="1">
        <f>[8]Netherlands!DY$27</f>
        <v>123</v>
      </c>
      <c r="DZ25" s="1">
        <f>[8]Netherlands!DZ$27</f>
        <v>182.5</v>
      </c>
      <c r="EA25" s="1">
        <f>[8]Netherlands!EA$27</f>
        <v>192.001</v>
      </c>
      <c r="EB25" s="1">
        <f>[8]Netherlands!EB$27</f>
        <v>137.85999999999999</v>
      </c>
      <c r="EC25" s="1">
        <f>[8]Netherlands!EC$27</f>
        <v>315.24100000000004</v>
      </c>
      <c r="ED25" s="1">
        <f>[8]Netherlands!ED$27</f>
        <v>341.70000000000005</v>
      </c>
      <c r="EE25" s="1">
        <f>[8]Netherlands!EE$27</f>
        <v>150.30000000000001</v>
      </c>
      <c r="EF25" s="1">
        <f>[8]Netherlands!EF$27</f>
        <v>252.63800000000003</v>
      </c>
      <c r="EG25" s="1">
        <f>[8]Netherlands!EG$27</f>
        <v>200.92000000000002</v>
      </c>
      <c r="EH25" s="1">
        <f>[8]Netherlands!EH$27</f>
        <v>277.5</v>
      </c>
      <c r="EI25" s="1">
        <f>[8]Netherlands!EI$27</f>
        <v>407.62</v>
      </c>
      <c r="EJ25" s="1">
        <f>[8]Netherlands!EJ$27</f>
        <v>110</v>
      </c>
      <c r="EK25" s="1">
        <f>[8]Netherlands!EK$27</f>
        <v>102.00800000000001</v>
      </c>
      <c r="EL25" s="1">
        <f>[8]Netherlands!EL$27</f>
        <v>580.19200000000001</v>
      </c>
      <c r="EM25" s="1">
        <f>[8]Netherlands!EM$27</f>
        <v>297.78800000000001</v>
      </c>
      <c r="EN25" s="1">
        <f>[8]Netherlands!EN$27</f>
        <v>352.91</v>
      </c>
      <c r="EO25" s="1">
        <f>[8]Netherlands!EO$27</f>
        <v>147.24</v>
      </c>
      <c r="EP25" s="1">
        <f>[8]Netherlands!EP$27</f>
        <v>0</v>
      </c>
      <c r="EQ25" s="1">
        <f>[8]Netherlands!EQ$27</f>
        <v>105.41499999999999</v>
      </c>
      <c r="ER25" s="1">
        <f>[8]Netherlands!ER$27</f>
        <v>88.77000000000001</v>
      </c>
      <c r="ES25" s="1">
        <f>[8]Netherlands!ES$27</f>
        <v>56</v>
      </c>
      <c r="ET25" s="1">
        <f>[8]Netherlands!ET$27</f>
        <v>86.960000000000008</v>
      </c>
      <c r="EU25" s="1">
        <f>[8]Netherlands!EU$27</f>
        <v>80.740000000000009</v>
      </c>
      <c r="EV25" s="1">
        <f>[8]Netherlands!EV$27</f>
        <v>110.43299999999999</v>
      </c>
      <c r="EW25" s="1">
        <f>[8]Netherlands!EW$27</f>
        <v>8.0000000000000016E-2</v>
      </c>
      <c r="EX25" s="1">
        <f>[8]Netherlands!EX$27</f>
        <v>100.64800000000001</v>
      </c>
      <c r="EY25" s="1">
        <f>[8]Netherlands!EY$27</f>
        <v>29.62</v>
      </c>
      <c r="EZ25" s="1">
        <f>[8]Netherlands!EZ$27</f>
        <v>44.1</v>
      </c>
      <c r="FA25" s="1">
        <f>[8]Netherlands!FA$27</f>
        <v>38.212000000000003</v>
      </c>
      <c r="FB25" s="1">
        <f>[8]Netherlands!FB$27</f>
        <v>78.575000000000003</v>
      </c>
      <c r="FC25" s="1">
        <f>[8]Netherlands!FC$27</f>
        <v>53.213999999999999</v>
      </c>
      <c r="FD25" s="1">
        <f>[8]Netherlands!FD$27</f>
        <v>72.448000000000008</v>
      </c>
      <c r="FE25" s="1">
        <f>[8]Netherlands!FE$27</f>
        <v>44.761000000000003</v>
      </c>
      <c r="FF25" s="1">
        <f>[8]Netherlands!FF$27</f>
        <v>52.794000000000011</v>
      </c>
      <c r="FG25" s="1">
        <f>[8]Netherlands!FG$27</f>
        <v>34.401000000000003</v>
      </c>
      <c r="FH25" s="1">
        <f>[8]Netherlands!FH$27</f>
        <v>6.0999999999999999E-2</v>
      </c>
      <c r="FI25" s="1">
        <f>[8]Netherlands!FI$27</f>
        <v>39.076000000000001</v>
      </c>
      <c r="FJ25" s="1">
        <f>[8]Netherlands!FJ$27</f>
        <v>105.76900000000001</v>
      </c>
      <c r="FK25" s="1">
        <f>[8]Netherlands!FK$27</f>
        <v>77.664000000000001</v>
      </c>
      <c r="FL25" s="1">
        <f>[8]Netherlands!FL$27</f>
        <v>47.795999999999999</v>
      </c>
      <c r="FM25" s="1">
        <f>[8]Netherlands!FM$27</f>
        <v>41.892000000000003</v>
      </c>
      <c r="FN25" s="1">
        <f>[8]Netherlands!FN$27</f>
        <v>34.563000000000002</v>
      </c>
      <c r="FO25" s="1">
        <f>[8]Netherlands!FO$27</f>
        <v>81.725000000000009</v>
      </c>
      <c r="FP25" s="1">
        <f>[8]Netherlands!FP$27</f>
        <v>79.977000000000004</v>
      </c>
      <c r="FQ25" s="1">
        <f>[8]Netherlands!FQ$27</f>
        <v>117.209</v>
      </c>
      <c r="FR25" s="1">
        <f>[8]Netherlands!FR$27</f>
        <v>110.702</v>
      </c>
      <c r="FS25" s="1">
        <f>[8]Netherlands!FS$27</f>
        <v>57.883000000000003</v>
      </c>
      <c r="FT25" s="1">
        <f>[8]Netherlands!FT$27</f>
        <v>40.655999999999999</v>
      </c>
      <c r="FU25" s="1">
        <f>[8]Netherlands!FU$27</f>
        <v>38.422000000000004</v>
      </c>
      <c r="FV25" s="1">
        <f>[8]Netherlands!FV$27</f>
        <v>82.409000000000006</v>
      </c>
      <c r="FW25" s="1">
        <f>[8]Netherlands!FW$27</f>
        <v>114.896</v>
      </c>
      <c r="FX25" s="1">
        <f>[8]Netherlands!FX$27</f>
        <v>73.248000000000005</v>
      </c>
      <c r="FY25" s="1">
        <f>[8]Netherlands!FY$27</f>
        <v>0</v>
      </c>
      <c r="FZ25" s="7">
        <f>SUM($B25:FY25)</f>
        <v>26916.944999999996</v>
      </c>
    </row>
    <row r="26" spans="1:182">
      <c r="A26" t="s">
        <v>24</v>
      </c>
      <c r="B26" s="1">
        <f>[8]Poland!B$27</f>
        <v>65.2</v>
      </c>
      <c r="C26" s="1">
        <f>[8]Poland!C$27</f>
        <v>120.4</v>
      </c>
      <c r="D26" s="1">
        <f>[8]Poland!D$27</f>
        <v>41</v>
      </c>
      <c r="E26" s="1">
        <f>[8]Poland!E$27</f>
        <v>0</v>
      </c>
      <c r="F26" s="1">
        <f>[8]Poland!F$27</f>
        <v>105.30000000000001</v>
      </c>
      <c r="G26" s="1">
        <f>[8]Poland!G$27</f>
        <v>205.70000000000002</v>
      </c>
      <c r="H26" s="1">
        <f>[8]Poland!H$27</f>
        <v>105.7</v>
      </c>
      <c r="I26" s="1">
        <f>[8]Poland!I$27</f>
        <v>173.3</v>
      </c>
      <c r="J26" s="1">
        <f>[8]Poland!J$27</f>
        <v>332.3</v>
      </c>
      <c r="K26" s="1">
        <f>[8]Poland!K$27</f>
        <v>285.5</v>
      </c>
      <c r="L26" s="1">
        <f>[8]Poland!L$27</f>
        <v>442.3</v>
      </c>
      <c r="M26" s="1">
        <f>[8]Poland!M$27</f>
        <v>239.9</v>
      </c>
      <c r="N26" s="1">
        <f>[8]Poland!N$27</f>
        <v>0</v>
      </c>
      <c r="O26" s="1">
        <f>[8]Poland!O$27</f>
        <v>175.5</v>
      </c>
      <c r="P26" s="1">
        <f>[8]Poland!P$27</f>
        <v>602.1</v>
      </c>
      <c r="Q26" s="1">
        <f>[8]Poland!Q$27</f>
        <v>117</v>
      </c>
      <c r="R26" s="1">
        <f>[8]Poland!R$27</f>
        <v>117</v>
      </c>
      <c r="S26" s="1">
        <f>[8]Poland!S$27</f>
        <v>117</v>
      </c>
      <c r="T26" s="1">
        <f>[8]Poland!T$27</f>
        <v>87.800000000000011</v>
      </c>
      <c r="U26" s="1">
        <f>[8]Poland!U$27</f>
        <v>117</v>
      </c>
      <c r="V26" s="1">
        <f>[8]Poland!V$27</f>
        <v>117</v>
      </c>
      <c r="W26" s="1">
        <f>[8]Poland!W$27</f>
        <v>204.8</v>
      </c>
      <c r="X26" s="1">
        <f>[8]Poland!X$27</f>
        <v>117</v>
      </c>
      <c r="Y26" s="1">
        <f>[8]Poland!Y$27</f>
        <v>29.200000000000003</v>
      </c>
      <c r="Z26" s="1">
        <f>[8]Poland!Z$27</f>
        <v>0</v>
      </c>
      <c r="AA26" s="1">
        <f>[8]Poland!AA$27</f>
        <v>0</v>
      </c>
      <c r="AB26" s="1">
        <f>[8]Poland!AB$27</f>
        <v>0</v>
      </c>
      <c r="AC26" s="1">
        <f>[8]Poland!AC$27</f>
        <v>0</v>
      </c>
      <c r="AD26" s="1">
        <f>[8]Poland!AD$27</f>
        <v>0.9</v>
      </c>
      <c r="AE26" s="1">
        <f>[8]Poland!AE$27</f>
        <v>0</v>
      </c>
      <c r="AF26" s="1">
        <f>[8]Poland!AF$27</f>
        <v>0</v>
      </c>
      <c r="AG26" s="1">
        <f>[8]Poland!AG$27</f>
        <v>0</v>
      </c>
      <c r="AH26" s="1">
        <f>[8]Poland!AH$27</f>
        <v>0</v>
      </c>
      <c r="AI26" s="1">
        <f>[8]Poland!AI$27</f>
        <v>0</v>
      </c>
      <c r="AJ26" s="1">
        <f>[8]Poland!AJ$27</f>
        <v>0</v>
      </c>
      <c r="AK26" s="1">
        <f>[8]Poland!AK$27</f>
        <v>0</v>
      </c>
      <c r="AL26" s="1">
        <f>[8]Poland!AL$27</f>
        <v>0</v>
      </c>
      <c r="AM26" s="1">
        <f>[8]Poland!AM$27</f>
        <v>0</v>
      </c>
      <c r="AN26" s="1">
        <f>[8]Poland!AN$27</f>
        <v>0</v>
      </c>
      <c r="AO26" s="1">
        <f>[8]Poland!AO$27</f>
        <v>0</v>
      </c>
      <c r="AP26" s="1">
        <f>[8]Poland!AP$27</f>
        <v>0.70000000000000007</v>
      </c>
      <c r="AQ26" s="1">
        <f>[8]Poland!AQ$27</f>
        <v>0</v>
      </c>
      <c r="AR26" s="1">
        <f>[8]Poland!AR$27</f>
        <v>0.1</v>
      </c>
      <c r="AS26" s="1">
        <f>[8]Poland!AS$27</f>
        <v>0</v>
      </c>
      <c r="AT26" s="1">
        <f>[8]Poland!AT$27</f>
        <v>0</v>
      </c>
      <c r="AU26" s="1">
        <f>[8]Poland!AU$27</f>
        <v>0.2</v>
      </c>
      <c r="AV26" s="1">
        <f>[8]Poland!AV$27</f>
        <v>0</v>
      </c>
      <c r="AW26" s="1">
        <f>[8]Poland!AW$27</f>
        <v>0</v>
      </c>
      <c r="AX26" s="1">
        <f>[8]Poland!AX$27</f>
        <v>0</v>
      </c>
      <c r="AY26" s="1">
        <f>[8]Poland!AY$27</f>
        <v>0</v>
      </c>
      <c r="AZ26" s="1">
        <f>[8]Poland!AZ$27</f>
        <v>0</v>
      </c>
      <c r="BA26" s="1">
        <f>[8]Poland!BA$27</f>
        <v>0</v>
      </c>
      <c r="BB26" s="1">
        <f>[8]Poland!BB$27</f>
        <v>0</v>
      </c>
      <c r="BC26" s="1">
        <f>[8]Poland!BC$27</f>
        <v>0</v>
      </c>
      <c r="BD26" s="1">
        <f>[8]Poland!BD$27</f>
        <v>0</v>
      </c>
      <c r="BE26" s="1">
        <f>[8]Poland!BE$27</f>
        <v>0</v>
      </c>
      <c r="BF26" s="1">
        <f>[8]Poland!BF$27</f>
        <v>0</v>
      </c>
      <c r="BG26" s="1">
        <f>[8]Poland!BG$27</f>
        <v>0</v>
      </c>
      <c r="BH26" s="1">
        <f>[8]Poland!BH$27</f>
        <v>0.1</v>
      </c>
      <c r="BI26" s="1">
        <f>[8]Poland!BI$27</f>
        <v>0.2</v>
      </c>
      <c r="BJ26" s="1">
        <f>[8]Poland!BJ$27</f>
        <v>0.1</v>
      </c>
      <c r="BK26" s="1">
        <f>[8]Poland!BK$27</f>
        <v>0.5</v>
      </c>
      <c r="BL26" s="1">
        <f>[8]Poland!BL$27</f>
        <v>0.1</v>
      </c>
      <c r="BM26" s="1">
        <f>[8]Poland!BM$27</f>
        <v>1.4000000000000001</v>
      </c>
      <c r="BN26" s="1">
        <f>[8]Poland!BN$27</f>
        <v>2.7</v>
      </c>
      <c r="BO26" s="1">
        <f>[8]Poland!BO$27</f>
        <v>0.5</v>
      </c>
      <c r="BP26" s="1">
        <f>[8]Poland!BP$27</f>
        <v>0.1</v>
      </c>
      <c r="BQ26" s="1">
        <f>[8]Poland!BQ$27</f>
        <v>0.1</v>
      </c>
      <c r="BR26" s="1">
        <f>[8]Poland!BR$27</f>
        <v>0.1</v>
      </c>
      <c r="BS26" s="1">
        <f>[8]Poland!BS$27</f>
        <v>0.1</v>
      </c>
      <c r="BT26" s="1">
        <f>[8]Poland!BT$27</f>
        <v>0.1</v>
      </c>
      <c r="BU26" s="1">
        <f>[8]Poland!BU$27</f>
        <v>0.1</v>
      </c>
      <c r="BV26" s="1">
        <f>[8]Poland!BV$27</f>
        <v>0</v>
      </c>
      <c r="BW26" s="1">
        <f>[8]Poland!BW$27</f>
        <v>0.1</v>
      </c>
      <c r="BX26" s="1">
        <f>[8]Poland!BX$27</f>
        <v>0.1</v>
      </c>
      <c r="BY26" s="1">
        <f>[8]Poland!BY$27</f>
        <v>0</v>
      </c>
      <c r="BZ26" s="1">
        <f>[8]Poland!BZ$27</f>
        <v>0.1</v>
      </c>
      <c r="CA26" s="1">
        <f>[8]Poland!CA$27</f>
        <v>0.1</v>
      </c>
      <c r="CB26" s="1">
        <f>[8]Poland!CB$27</f>
        <v>0</v>
      </c>
      <c r="CC26" s="1">
        <f>[8]Poland!CC$27</f>
        <v>0.1</v>
      </c>
      <c r="CD26" s="1">
        <f>[8]Poland!CD$27</f>
        <v>0.1</v>
      </c>
      <c r="CE26" s="1">
        <f>[8]Poland!CE$27</f>
        <v>0.1</v>
      </c>
      <c r="CF26" s="1">
        <f>[8]Poland!CF$27</f>
        <v>0</v>
      </c>
      <c r="CG26" s="1">
        <f>[8]Poland!CG$27</f>
        <v>0.1</v>
      </c>
      <c r="CH26" s="1">
        <f>[8]Poland!CH$27</f>
        <v>0</v>
      </c>
      <c r="CI26" s="1">
        <f>[8]Poland!CI$27</f>
        <v>0</v>
      </c>
      <c r="CJ26" s="1">
        <f>[8]Poland!CJ$27</f>
        <v>0.1</v>
      </c>
      <c r="CK26" s="1">
        <f>[8]Poland!CK$27</f>
        <v>0.1</v>
      </c>
      <c r="CL26" s="1">
        <f>[8]Poland!CL$27</f>
        <v>0.1</v>
      </c>
      <c r="CM26" s="1">
        <f>[8]Poland!CM$27</f>
        <v>0.1</v>
      </c>
      <c r="CN26" s="1">
        <f>[8]Poland!CN$27</f>
        <v>0.4</v>
      </c>
      <c r="CO26" s="1">
        <f>[8]Poland!CO$27</f>
        <v>0</v>
      </c>
      <c r="CP26" s="1">
        <f>[8]Poland!CP$27</f>
        <v>0</v>
      </c>
      <c r="CQ26" s="1">
        <f>[8]Poland!CQ$27</f>
        <v>0.1</v>
      </c>
      <c r="CR26" s="1">
        <f>[8]Poland!CR$27</f>
        <v>0</v>
      </c>
      <c r="CS26" s="1">
        <f>[8]Poland!CS$27</f>
        <v>17.400000000000002</v>
      </c>
      <c r="CT26" s="1">
        <f>[8]Poland!CT$27</f>
        <v>0</v>
      </c>
      <c r="CU26" s="1">
        <f>[8]Poland!CU$27</f>
        <v>23.6</v>
      </c>
      <c r="CV26" s="1">
        <f>[8]Poland!CV$27</f>
        <v>20.100000000000001</v>
      </c>
      <c r="CW26" s="1">
        <f>[8]Poland!CW$27</f>
        <v>56.800000000000004</v>
      </c>
      <c r="CX26" s="1">
        <f>[8]Poland!CX$27</f>
        <v>3.2</v>
      </c>
      <c r="CY26" s="1">
        <f>[8]Poland!CY$27</f>
        <v>2.4000000000000004</v>
      </c>
      <c r="CZ26" s="1">
        <f>[8]Poland!CZ$27</f>
        <v>118</v>
      </c>
      <c r="DA26" s="1">
        <f>[8]Poland!DA$27</f>
        <v>3.4000000000000004</v>
      </c>
      <c r="DB26" s="1">
        <f>[8]Poland!DB$27</f>
        <v>2.4000000000000004</v>
      </c>
      <c r="DC26" s="1">
        <f>[8]Poland!DC$27</f>
        <v>1.5</v>
      </c>
      <c r="DD26" s="1">
        <f>[8]Poland!DD$27</f>
        <v>1</v>
      </c>
      <c r="DE26" s="1">
        <f>[8]Poland!DE$27</f>
        <v>0.60000000000000009</v>
      </c>
      <c r="DF26" s="1">
        <f>[8]Poland!DF$27</f>
        <v>0.9</v>
      </c>
      <c r="DG26" s="1">
        <f>[8]Poland!DG$27</f>
        <v>1.5</v>
      </c>
      <c r="DH26" s="1">
        <f>[8]Poland!DH$27</f>
        <v>1.6</v>
      </c>
      <c r="DI26" s="1">
        <f>[8]Poland!DI$27</f>
        <v>1.4000000000000001</v>
      </c>
      <c r="DJ26" s="1">
        <f>[8]Poland!DJ$27</f>
        <v>2.5</v>
      </c>
      <c r="DK26" s="1">
        <f>[8]Poland!DK$27</f>
        <v>1</v>
      </c>
      <c r="DL26" s="1">
        <f>[8]Poland!DL$27</f>
        <v>0</v>
      </c>
      <c r="DM26" s="1">
        <f>[8]Poland!DM$27</f>
        <v>0.1</v>
      </c>
      <c r="DN26" s="1">
        <f>[8]Poland!DN$27</f>
        <v>2.4000000000000004</v>
      </c>
      <c r="DO26" s="1">
        <f>[8]Poland!DO$27</f>
        <v>1.6</v>
      </c>
      <c r="DP26" s="1">
        <f>[8]Poland!DP$27</f>
        <v>0</v>
      </c>
      <c r="DQ26" s="1">
        <f>[8]Poland!DQ$27</f>
        <v>0.1</v>
      </c>
      <c r="DR26" s="1">
        <f>[8]Poland!DR$27</f>
        <v>1.9730000000000001</v>
      </c>
      <c r="DS26" s="1">
        <f>[8]Poland!DS$27</f>
        <v>1.4810000000000001</v>
      </c>
      <c r="DT26" s="1">
        <f>[8]Poland!DT$27</f>
        <v>2.5010000000000003</v>
      </c>
      <c r="DU26" s="1">
        <f>[8]Poland!DU$27</f>
        <v>3.8000000000000006E-2</v>
      </c>
      <c r="DV26" s="1">
        <f>[8]Poland!DV$27</f>
        <v>4.9000000000000002E-2</v>
      </c>
      <c r="DW26" s="1">
        <f>[8]Poland!DW$27</f>
        <v>5.9000000000000011E-2</v>
      </c>
      <c r="DX26" s="1">
        <f>[8]Poland!DX$27</f>
        <v>7.1999999999999995E-2</v>
      </c>
      <c r="DY26" s="1">
        <f>[8]Poland!DY$27</f>
        <v>6.7000000000000004E-2</v>
      </c>
      <c r="DZ26" s="1">
        <f>[8]Poland!DZ$27</f>
        <v>6.699999999999999E-2</v>
      </c>
      <c r="EA26" s="1">
        <f>[8]Poland!EA$27</f>
        <v>6.5999999999999989E-2</v>
      </c>
      <c r="EB26" s="1">
        <f>[8]Poland!EB$27</f>
        <v>0.04</v>
      </c>
      <c r="EC26" s="1">
        <f>[8]Poland!EC$27</f>
        <v>6.699999999999999E-2</v>
      </c>
      <c r="ED26" s="1">
        <f>[8]Poland!ED$27</f>
        <v>6.7999999999999991E-2</v>
      </c>
      <c r="EE26" s="1">
        <f>[8]Poland!EE$27</f>
        <v>5.2000000000000005E-2</v>
      </c>
      <c r="EF26" s="1">
        <f>[8]Poland!EF$27</f>
        <v>4.5000000000000005E-2</v>
      </c>
      <c r="EG26" s="1">
        <f>[8]Poland!EG$27</f>
        <v>8.2000000000000017E-2</v>
      </c>
      <c r="EH26" s="1">
        <f>[8]Poland!EH$27</f>
        <v>7.5000000000000011E-2</v>
      </c>
      <c r="EI26" s="1">
        <f>[8]Poland!EI$27</f>
        <v>7.5000000000000011E-2</v>
      </c>
      <c r="EJ26" s="1">
        <f>[8]Poland!EJ$27</f>
        <v>6.9000000000000006E-2</v>
      </c>
      <c r="EK26" s="1">
        <f>[8]Poland!EK$27</f>
        <v>6.5999999999999989E-2</v>
      </c>
      <c r="EL26" s="1">
        <f>[8]Poland!EL$27</f>
        <v>4.6000000000000006E-2</v>
      </c>
      <c r="EM26" s="1">
        <f>[8]Poland!EM$27</f>
        <v>0.16100000000000003</v>
      </c>
      <c r="EN26" s="1">
        <f>[8]Poland!EN$27</f>
        <v>260.05799999999999</v>
      </c>
      <c r="EO26" s="1">
        <f>[8]Poland!EO$27</f>
        <v>0.04</v>
      </c>
      <c r="EP26" s="1">
        <f>[8]Poland!EP$27</f>
        <v>1043.046</v>
      </c>
      <c r="EQ26" s="1">
        <f>[8]Poland!EQ$27</f>
        <v>1.9000000000000003E-2</v>
      </c>
      <c r="ER26" s="1">
        <f>[8]Poland!ER$27</f>
        <v>2.4000000000000004E-2</v>
      </c>
      <c r="ES26" s="1">
        <f>[8]Poland!ES$27</f>
        <v>3.8000000000000006E-2</v>
      </c>
      <c r="ET26" s="1">
        <f>[8]Poland!ET$27</f>
        <v>3.0000000000000006E-2</v>
      </c>
      <c r="EU26" s="1">
        <f>[8]Poland!EU$27</f>
        <v>2.3000000000000003E-2</v>
      </c>
      <c r="EV26" s="1">
        <f>[8]Poland!EV$27</f>
        <v>2.7000000000000003E-2</v>
      </c>
      <c r="EW26" s="1">
        <f>[8]Poland!EW$27</f>
        <v>5.5000000000000007E-2</v>
      </c>
      <c r="EX26" s="1">
        <f>[8]Poland!EX$27</f>
        <v>5.1000000000000004E-2</v>
      </c>
      <c r="EY26" s="1">
        <f>[8]Poland!EY$27</f>
        <v>6.6000000000000003E-2</v>
      </c>
      <c r="EZ26" s="1">
        <f>[8]Poland!EZ$27</f>
        <v>4.5000000000000005E-2</v>
      </c>
      <c r="FA26" s="1">
        <f>[8]Poland!FA$27</f>
        <v>3.4999999999999996E-2</v>
      </c>
      <c r="FB26" s="1">
        <f>[8]Poland!FB$27</f>
        <v>2978.5020000000004</v>
      </c>
      <c r="FC26" s="1">
        <f>[8]Poland!FC$27</f>
        <v>1.3999999999999999E-2</v>
      </c>
      <c r="FD26" s="1">
        <f>[8]Poland!FD$27</f>
        <v>3.1E-2</v>
      </c>
      <c r="FE26" s="1">
        <f>[8]Poland!FE$27</f>
        <v>5.9000000000000011E-2</v>
      </c>
      <c r="FF26" s="1">
        <f>[8]Poland!FF$27</f>
        <v>5.2000000000000005E-2</v>
      </c>
      <c r="FG26" s="1">
        <f>[8]Poland!FG$27</f>
        <v>4.8000000000000001E-2</v>
      </c>
      <c r="FH26" s="1">
        <f>[8]Poland!FH$27</f>
        <v>14.076999999999998</v>
      </c>
      <c r="FI26" s="1">
        <f>[8]Poland!FI$27</f>
        <v>6.4000000000000001E-2</v>
      </c>
      <c r="FJ26" s="1">
        <f>[8]Poland!FJ$27</f>
        <v>25.393000000000001</v>
      </c>
      <c r="FK26" s="1">
        <f>[8]Poland!FK$27</f>
        <v>6.5999999999999989E-2</v>
      </c>
      <c r="FL26" s="1">
        <f>[8]Poland!FL$27</f>
        <v>24.349000000000004</v>
      </c>
      <c r="FM26" s="1">
        <f>[8]Poland!FM$27</f>
        <v>8.4000000000000019E-2</v>
      </c>
      <c r="FN26" s="1">
        <f>[8]Poland!FN$27</f>
        <v>2.1000000000000001E-2</v>
      </c>
      <c r="FO26" s="1">
        <f>[8]Poland!FO$27</f>
        <v>0.59899999999999998</v>
      </c>
      <c r="FP26" s="1">
        <f>[8]Poland!FP$27</f>
        <v>19.208000000000002</v>
      </c>
      <c r="FQ26" s="1">
        <f>[8]Poland!FQ$27</f>
        <v>7.351</v>
      </c>
      <c r="FR26" s="1">
        <f>[8]Poland!FR$27</f>
        <v>1.4E-2</v>
      </c>
      <c r="FS26" s="1">
        <f>[8]Poland!FS$27</f>
        <v>140.68200000000002</v>
      </c>
      <c r="FT26" s="1">
        <f>[8]Poland!FT$27</f>
        <v>37.176000000000002</v>
      </c>
      <c r="FU26" s="1">
        <f>[8]Poland!FU$27</f>
        <v>140.50700000000001</v>
      </c>
      <c r="FV26" s="1">
        <f>[8]Poland!FV$27</f>
        <v>146.97200000000001</v>
      </c>
      <c r="FW26" s="1">
        <f>[8]Poland!FW$27</f>
        <v>127.554</v>
      </c>
      <c r="FX26" s="1">
        <f>[8]Poland!FX$27</f>
        <v>113.06700000000001</v>
      </c>
      <c r="FY26" s="1">
        <f>[8]Poland!FY$27</f>
        <v>0</v>
      </c>
      <c r="FZ26" s="7">
        <f>SUM($B26:FY26)</f>
        <v>9277.9660000000003</v>
      </c>
    </row>
    <row r="27" spans="1:182">
      <c r="A27" t="s">
        <v>25</v>
      </c>
      <c r="B27" s="1">
        <f>[8]Portugal!B$27</f>
        <v>0</v>
      </c>
      <c r="C27" s="1">
        <f>[8]Portugal!C$27</f>
        <v>0</v>
      </c>
      <c r="D27" s="1">
        <f>[8]Portugal!D$27</f>
        <v>0</v>
      </c>
      <c r="E27" s="1">
        <f>[8]Portugal!E$27</f>
        <v>0</v>
      </c>
      <c r="F27" s="1">
        <f>[8]Portugal!F$27</f>
        <v>0</v>
      </c>
      <c r="G27" s="1">
        <f>[8]Portugal!G$27</f>
        <v>0</v>
      </c>
      <c r="H27" s="1">
        <f>[8]Portugal!H$27</f>
        <v>0</v>
      </c>
      <c r="I27" s="1">
        <f>[8]Portugal!I$27</f>
        <v>0</v>
      </c>
      <c r="J27" s="1">
        <f>[8]Portugal!J$27</f>
        <v>0</v>
      </c>
      <c r="K27" s="1">
        <f>[8]Portugal!K$27</f>
        <v>0</v>
      </c>
      <c r="L27" s="1">
        <f>[8]Portugal!L$27</f>
        <v>0</v>
      </c>
      <c r="M27" s="1">
        <f>[8]Portugal!M$27</f>
        <v>0</v>
      </c>
      <c r="N27" s="1">
        <f>[8]Portugal!N$27</f>
        <v>0</v>
      </c>
      <c r="O27" s="1">
        <f>[8]Portugal!O$27</f>
        <v>0</v>
      </c>
      <c r="P27" s="1">
        <f>[8]Portugal!P$27</f>
        <v>0</v>
      </c>
      <c r="Q27" s="1">
        <f>[8]Portugal!Q$27</f>
        <v>0</v>
      </c>
      <c r="R27" s="1">
        <f>[8]Portugal!R$27</f>
        <v>0</v>
      </c>
      <c r="S27" s="1">
        <f>[8]Portugal!S$27</f>
        <v>0</v>
      </c>
      <c r="T27" s="1">
        <f>[8]Portugal!T$27</f>
        <v>0</v>
      </c>
      <c r="U27" s="1">
        <f>[8]Portugal!U$27</f>
        <v>0</v>
      </c>
      <c r="V27" s="1">
        <f>[8]Portugal!V$27</f>
        <v>0</v>
      </c>
      <c r="W27" s="1">
        <f>[8]Portugal!W$27</f>
        <v>0</v>
      </c>
      <c r="X27" s="1">
        <f>[8]Portugal!X$27</f>
        <v>0</v>
      </c>
      <c r="Y27" s="1">
        <f>[8]Portugal!Y$27</f>
        <v>0</v>
      </c>
      <c r="Z27" s="1">
        <f>[8]Portugal!Z$27</f>
        <v>0</v>
      </c>
      <c r="AA27" s="1">
        <f>[8]Portugal!AA$27</f>
        <v>0</v>
      </c>
      <c r="AB27" s="1">
        <f>[8]Portugal!AB$27</f>
        <v>0</v>
      </c>
      <c r="AC27" s="1">
        <f>[8]Portugal!AC$27</f>
        <v>0</v>
      </c>
      <c r="AD27" s="1">
        <f>[8]Portugal!AD$27</f>
        <v>0</v>
      </c>
      <c r="AE27" s="1">
        <f>[8]Portugal!AE$27</f>
        <v>0</v>
      </c>
      <c r="AF27" s="1">
        <f>[8]Portugal!AF$27</f>
        <v>0</v>
      </c>
      <c r="AG27" s="1">
        <f>[8]Portugal!AG$27</f>
        <v>0</v>
      </c>
      <c r="AH27" s="1">
        <f>[8]Portugal!AH$27</f>
        <v>0</v>
      </c>
      <c r="AI27" s="1">
        <f>[8]Portugal!AI$27</f>
        <v>0</v>
      </c>
      <c r="AJ27" s="1">
        <f>[8]Portugal!AJ$27</f>
        <v>0</v>
      </c>
      <c r="AK27" s="1">
        <f>[8]Portugal!AK$27</f>
        <v>0</v>
      </c>
      <c r="AL27" s="1">
        <f>[8]Portugal!AL$27</f>
        <v>0</v>
      </c>
      <c r="AM27" s="1">
        <f>[8]Portugal!AM$27</f>
        <v>0</v>
      </c>
      <c r="AN27" s="1">
        <f>[8]Portugal!AN$27</f>
        <v>0</v>
      </c>
      <c r="AO27" s="1">
        <f>[8]Portugal!AO$27</f>
        <v>0</v>
      </c>
      <c r="AP27" s="1">
        <f>[8]Portugal!AP$27</f>
        <v>0</v>
      </c>
      <c r="AQ27" s="1">
        <f>[8]Portugal!AQ$27</f>
        <v>0</v>
      </c>
      <c r="AR27" s="1">
        <f>[8]Portugal!AR$27</f>
        <v>0</v>
      </c>
      <c r="AS27" s="1">
        <f>[8]Portugal!AS$27</f>
        <v>0</v>
      </c>
      <c r="AT27" s="1">
        <f>[8]Portugal!AT$27</f>
        <v>0</v>
      </c>
      <c r="AU27" s="1">
        <f>[8]Portugal!AU$27</f>
        <v>0</v>
      </c>
      <c r="AV27" s="1">
        <f>[8]Portugal!AV$27</f>
        <v>0</v>
      </c>
      <c r="AW27" s="1">
        <f>[8]Portugal!AW$27</f>
        <v>0</v>
      </c>
      <c r="AX27" s="1">
        <f>[8]Portugal!AX$27</f>
        <v>0</v>
      </c>
      <c r="AY27" s="1">
        <f>[8]Portugal!AY$27</f>
        <v>0</v>
      </c>
      <c r="AZ27" s="1">
        <f>[8]Portugal!AZ$27</f>
        <v>0</v>
      </c>
      <c r="BA27" s="1">
        <f>[8]Portugal!BA$27</f>
        <v>0</v>
      </c>
      <c r="BB27" s="1">
        <f>[8]Portugal!BB$27</f>
        <v>0</v>
      </c>
      <c r="BC27" s="1">
        <f>[8]Portugal!BC$27</f>
        <v>0</v>
      </c>
      <c r="BD27" s="1">
        <f>[8]Portugal!BD$27</f>
        <v>0</v>
      </c>
      <c r="BE27" s="1">
        <f>[8]Portugal!BE$27</f>
        <v>0</v>
      </c>
      <c r="BF27" s="1">
        <f>[8]Portugal!BF$27</f>
        <v>0</v>
      </c>
      <c r="BG27" s="1">
        <f>[8]Portugal!BG$27</f>
        <v>0</v>
      </c>
      <c r="BH27" s="1">
        <f>[8]Portugal!BH$27</f>
        <v>0</v>
      </c>
      <c r="BI27" s="1">
        <f>[8]Portugal!BI$27</f>
        <v>0</v>
      </c>
      <c r="BJ27" s="1">
        <f>[8]Portugal!BJ$27</f>
        <v>0</v>
      </c>
      <c r="BK27" s="1">
        <f>[8]Portugal!BK$27</f>
        <v>0</v>
      </c>
      <c r="BL27" s="1">
        <f>[8]Portugal!BL$27</f>
        <v>0</v>
      </c>
      <c r="BM27" s="1">
        <f>[8]Portugal!BM$27</f>
        <v>0</v>
      </c>
      <c r="BN27" s="1">
        <f>[8]Portugal!BN$27</f>
        <v>0</v>
      </c>
      <c r="BO27" s="1">
        <f>[8]Portugal!BO$27</f>
        <v>0</v>
      </c>
      <c r="BP27" s="1">
        <f>[8]Portugal!BP$27</f>
        <v>0</v>
      </c>
      <c r="BQ27" s="1">
        <f>[8]Portugal!BQ$27</f>
        <v>0</v>
      </c>
      <c r="BR27" s="1">
        <f>[8]Portugal!BR$27</f>
        <v>0</v>
      </c>
      <c r="BS27" s="1">
        <f>[8]Portugal!BS$27</f>
        <v>0</v>
      </c>
      <c r="BT27" s="1">
        <f>[8]Portugal!BT$27</f>
        <v>0</v>
      </c>
      <c r="BU27" s="1">
        <f>[8]Portugal!BU$27</f>
        <v>0</v>
      </c>
      <c r="BV27" s="1">
        <f>[8]Portugal!BV$27</f>
        <v>0</v>
      </c>
      <c r="BW27" s="1">
        <f>[8]Portugal!BW$27</f>
        <v>0</v>
      </c>
      <c r="BX27" s="1">
        <f>[8]Portugal!BX$27</f>
        <v>0</v>
      </c>
      <c r="BY27" s="1">
        <f>[8]Portugal!BY$27</f>
        <v>0</v>
      </c>
      <c r="BZ27" s="1">
        <f>[8]Portugal!BZ$27</f>
        <v>0</v>
      </c>
      <c r="CA27" s="1">
        <f>[8]Portugal!CA$27</f>
        <v>0</v>
      </c>
      <c r="CB27" s="1">
        <f>[8]Portugal!CB$27</f>
        <v>0</v>
      </c>
      <c r="CC27" s="1">
        <f>[8]Portugal!CC$27</f>
        <v>0</v>
      </c>
      <c r="CD27" s="1">
        <f>[8]Portugal!CD$27</f>
        <v>0</v>
      </c>
      <c r="CE27" s="1">
        <f>[8]Portugal!CE$27</f>
        <v>0</v>
      </c>
      <c r="CF27" s="1">
        <f>[8]Portugal!CF$27</f>
        <v>0</v>
      </c>
      <c r="CG27" s="1">
        <f>[8]Portugal!CG$27</f>
        <v>0</v>
      </c>
      <c r="CH27" s="1">
        <f>[8]Portugal!CH$27</f>
        <v>0</v>
      </c>
      <c r="CI27" s="1">
        <f>[8]Portugal!CI$27</f>
        <v>0</v>
      </c>
      <c r="CJ27" s="1">
        <f>[8]Portugal!CJ$27</f>
        <v>0</v>
      </c>
      <c r="CK27" s="1">
        <f>[8]Portugal!CK$27</f>
        <v>0</v>
      </c>
      <c r="CL27" s="1">
        <f>[8]Portugal!CL$27</f>
        <v>0</v>
      </c>
      <c r="CM27" s="1">
        <f>[8]Portugal!CM$27</f>
        <v>0</v>
      </c>
      <c r="CN27" s="1">
        <f>[8]Portugal!CN$27</f>
        <v>0</v>
      </c>
      <c r="CO27" s="1">
        <f>[8]Portugal!CO$27</f>
        <v>0</v>
      </c>
      <c r="CP27" s="1">
        <f>[8]Portugal!CP$27</f>
        <v>0</v>
      </c>
      <c r="CQ27" s="1">
        <f>[8]Portugal!CQ$27</f>
        <v>0</v>
      </c>
      <c r="CR27" s="1">
        <f>[8]Portugal!CR$27</f>
        <v>0</v>
      </c>
      <c r="CS27" s="1">
        <f>[8]Portugal!CS$27</f>
        <v>0</v>
      </c>
      <c r="CT27" s="1">
        <f>[8]Portugal!CT$27</f>
        <v>0</v>
      </c>
      <c r="CU27" s="1">
        <f>[8]Portugal!CU$27</f>
        <v>0</v>
      </c>
      <c r="CV27" s="1">
        <f>[8]Portugal!CV$27</f>
        <v>0</v>
      </c>
      <c r="CW27" s="1">
        <f>[8]Portugal!CW$27</f>
        <v>0</v>
      </c>
      <c r="CX27" s="1">
        <f>[8]Portugal!CX$27</f>
        <v>0</v>
      </c>
      <c r="CY27" s="1">
        <f>[8]Portugal!CY$27</f>
        <v>0</v>
      </c>
      <c r="CZ27" s="1">
        <f>[8]Portugal!CZ$27</f>
        <v>0</v>
      </c>
      <c r="DA27" s="1">
        <f>[8]Portugal!DA$27</f>
        <v>0</v>
      </c>
      <c r="DB27" s="1">
        <f>[8]Portugal!DB$27</f>
        <v>0</v>
      </c>
      <c r="DC27" s="1">
        <f>[8]Portugal!DC$27</f>
        <v>0</v>
      </c>
      <c r="DD27" s="1">
        <f>[8]Portugal!DD$27</f>
        <v>0</v>
      </c>
      <c r="DE27" s="1">
        <f>[8]Portugal!DE$27</f>
        <v>0</v>
      </c>
      <c r="DF27" s="1">
        <f>[8]Portugal!DF$27</f>
        <v>0</v>
      </c>
      <c r="DG27" s="1">
        <f>[8]Portugal!DG$27</f>
        <v>0</v>
      </c>
      <c r="DH27" s="1">
        <f>[8]Portugal!DH$27</f>
        <v>0</v>
      </c>
      <c r="DI27" s="1">
        <f>[8]Portugal!DI$27</f>
        <v>0</v>
      </c>
      <c r="DJ27" s="1">
        <f>[8]Portugal!DJ$27</f>
        <v>0</v>
      </c>
      <c r="DK27" s="1">
        <f>[8]Portugal!DK$27</f>
        <v>0</v>
      </c>
      <c r="DL27" s="1">
        <f>[8]Portugal!DL$27</f>
        <v>0</v>
      </c>
      <c r="DM27" s="1">
        <f>[8]Portugal!DM$27</f>
        <v>0</v>
      </c>
      <c r="DN27" s="1">
        <f>[8]Portugal!DN$27</f>
        <v>0</v>
      </c>
      <c r="DO27" s="1">
        <f>[8]Portugal!DO$27</f>
        <v>0</v>
      </c>
      <c r="DP27" s="1">
        <f>[8]Portugal!DP$27</f>
        <v>0</v>
      </c>
      <c r="DQ27" s="1">
        <f>[8]Portugal!DQ$27</f>
        <v>0</v>
      </c>
      <c r="DR27" s="1">
        <f>[8]Portugal!DR$27</f>
        <v>0</v>
      </c>
      <c r="DS27" s="1">
        <f>[8]Portugal!DS$27</f>
        <v>0</v>
      </c>
      <c r="DT27" s="1">
        <f>[8]Portugal!DT$27</f>
        <v>0</v>
      </c>
      <c r="DU27" s="1">
        <f>[8]Portugal!DU$27</f>
        <v>4.8000000000000001E-2</v>
      </c>
      <c r="DV27" s="1">
        <f>[8]Portugal!DV$27</f>
        <v>0</v>
      </c>
      <c r="DW27" s="1">
        <f>[8]Portugal!DW$27</f>
        <v>0</v>
      </c>
      <c r="DX27" s="1">
        <f>[8]Portugal!DX$27</f>
        <v>0</v>
      </c>
      <c r="DY27" s="1">
        <f>[8]Portugal!DY$27</f>
        <v>0</v>
      </c>
      <c r="DZ27" s="1">
        <f>[8]Portugal!DZ$27</f>
        <v>0</v>
      </c>
      <c r="EA27" s="1">
        <f>[8]Portugal!EA$27</f>
        <v>0</v>
      </c>
      <c r="EB27" s="1">
        <f>[8]Portugal!EB$27</f>
        <v>0</v>
      </c>
      <c r="EC27" s="1">
        <f>[8]Portugal!EC$27</f>
        <v>0</v>
      </c>
      <c r="ED27" s="1">
        <f>[8]Portugal!ED$27</f>
        <v>0</v>
      </c>
      <c r="EE27" s="1">
        <f>[8]Portugal!EE$27</f>
        <v>0</v>
      </c>
      <c r="EF27" s="1">
        <f>[8]Portugal!EF$27</f>
        <v>0</v>
      </c>
      <c r="EG27" s="1">
        <f>[8]Portugal!EG$27</f>
        <v>0</v>
      </c>
      <c r="EH27" s="1">
        <f>[8]Portugal!EH$27</f>
        <v>0</v>
      </c>
      <c r="EI27" s="1">
        <f>[8]Portugal!EI$27</f>
        <v>0</v>
      </c>
      <c r="EJ27" s="1">
        <f>[8]Portugal!EJ$27</f>
        <v>0</v>
      </c>
      <c r="EK27" s="1">
        <f>[8]Portugal!EK$27</f>
        <v>0</v>
      </c>
      <c r="EL27" s="1">
        <f>[8]Portugal!EL$27</f>
        <v>15.939</v>
      </c>
      <c r="EM27" s="1">
        <f>[8]Portugal!EM$27</f>
        <v>0</v>
      </c>
      <c r="EN27" s="1">
        <f>[8]Portugal!EN$27</f>
        <v>0</v>
      </c>
      <c r="EO27" s="1">
        <f>[8]Portugal!EO$27</f>
        <v>0</v>
      </c>
      <c r="EP27" s="1">
        <f>[8]Portugal!EP$27</f>
        <v>0</v>
      </c>
      <c r="EQ27" s="1">
        <f>[8]Portugal!EQ$27</f>
        <v>15.939</v>
      </c>
      <c r="ER27" s="1">
        <f>[8]Portugal!ER$27</f>
        <v>0</v>
      </c>
      <c r="ES27" s="1">
        <f>[8]Portugal!ES$27</f>
        <v>0</v>
      </c>
      <c r="ET27" s="1">
        <f>[8]Portugal!ET$27</f>
        <v>0</v>
      </c>
      <c r="EU27" s="1">
        <f>[8]Portugal!EU$27</f>
        <v>0</v>
      </c>
      <c r="EV27" s="1">
        <f>[8]Portugal!EV$27</f>
        <v>0</v>
      </c>
      <c r="EW27" s="1">
        <f>[8]Portugal!EW$27</f>
        <v>0</v>
      </c>
      <c r="EX27" s="1">
        <f>[8]Portugal!EX$27</f>
        <v>0</v>
      </c>
      <c r="EY27" s="1">
        <f>[8]Portugal!EY$27</f>
        <v>0</v>
      </c>
      <c r="EZ27" s="1">
        <f>[8]Portugal!EZ$27</f>
        <v>0</v>
      </c>
      <c r="FA27" s="1">
        <f>[8]Portugal!FA$27</f>
        <v>0</v>
      </c>
      <c r="FB27" s="1">
        <f>[8]Portugal!FB$27</f>
        <v>0</v>
      </c>
      <c r="FC27" s="1">
        <f>[8]Portugal!FC$27</f>
        <v>0</v>
      </c>
      <c r="FD27" s="1">
        <f>[8]Portugal!FD$27</f>
        <v>0</v>
      </c>
      <c r="FE27" s="1">
        <f>[8]Portugal!FE$27</f>
        <v>0</v>
      </c>
      <c r="FF27" s="1">
        <f>[8]Portugal!FF$27</f>
        <v>0</v>
      </c>
      <c r="FG27" s="1">
        <f>[8]Portugal!FG$27</f>
        <v>0</v>
      </c>
      <c r="FH27" s="1">
        <f>[8]Portugal!FH$27</f>
        <v>0</v>
      </c>
      <c r="FI27" s="1">
        <f>[8]Portugal!FI$27</f>
        <v>0</v>
      </c>
      <c r="FJ27" s="1">
        <f>[8]Portugal!FJ$27</f>
        <v>0</v>
      </c>
      <c r="FK27" s="1">
        <f>[8]Portugal!FK$27</f>
        <v>107.63200000000001</v>
      </c>
      <c r="FL27" s="1">
        <f>[8]Portugal!FL$27</f>
        <v>0</v>
      </c>
      <c r="FM27" s="1">
        <f>[8]Portugal!FM$27</f>
        <v>0</v>
      </c>
      <c r="FN27" s="1">
        <f>[8]Portugal!FN$27</f>
        <v>0</v>
      </c>
      <c r="FO27" s="1">
        <f>[8]Portugal!FO$27</f>
        <v>0</v>
      </c>
      <c r="FP27" s="1">
        <f>[8]Portugal!FP$27</f>
        <v>0</v>
      </c>
      <c r="FQ27" s="1">
        <f>[8]Portugal!FQ$27</f>
        <v>0</v>
      </c>
      <c r="FR27" s="1">
        <f>[8]Portugal!FR$27</f>
        <v>0</v>
      </c>
      <c r="FS27" s="1">
        <f>[8]Portugal!FS$27</f>
        <v>0</v>
      </c>
      <c r="FT27" s="1">
        <f>[8]Portugal!FT$27</f>
        <v>0</v>
      </c>
      <c r="FU27" s="1">
        <f>[8]Portugal!FU$27</f>
        <v>0</v>
      </c>
      <c r="FV27" s="1">
        <f>[8]Portugal!FV$27</f>
        <v>77.468000000000004</v>
      </c>
      <c r="FW27" s="1">
        <f>[8]Portugal!FW$27</f>
        <v>0</v>
      </c>
      <c r="FX27" s="1">
        <f>[8]Portugal!FX$27</f>
        <v>0</v>
      </c>
      <c r="FY27" s="1">
        <f>[8]Portugal!FY$27</f>
        <v>0</v>
      </c>
      <c r="FZ27" s="7">
        <f>SUM($B27:FY27)</f>
        <v>217.02600000000001</v>
      </c>
    </row>
    <row r="28" spans="1:182">
      <c r="A28" t="s">
        <v>28</v>
      </c>
      <c r="B28" s="1">
        <f>[8]Romania!B$27</f>
        <v>0</v>
      </c>
      <c r="C28" s="1">
        <f>[8]Romania!C$27</f>
        <v>0</v>
      </c>
      <c r="D28" s="1">
        <f>[8]Romania!D$27</f>
        <v>0</v>
      </c>
      <c r="E28" s="1">
        <f>[8]Romania!E$27</f>
        <v>0</v>
      </c>
      <c r="F28" s="1">
        <f>[8]Romania!F$27</f>
        <v>0</v>
      </c>
      <c r="G28" s="1">
        <f>[8]Romania!G$27</f>
        <v>0</v>
      </c>
      <c r="H28" s="1">
        <f>[8]Romania!H$27</f>
        <v>0</v>
      </c>
      <c r="I28" s="1">
        <f>[8]Romania!I$27</f>
        <v>0</v>
      </c>
      <c r="J28" s="1">
        <f>[8]Romania!J$27</f>
        <v>0</v>
      </c>
      <c r="K28" s="1">
        <f>[8]Romania!K$27</f>
        <v>0</v>
      </c>
      <c r="L28" s="1">
        <f>[8]Romania!L$27</f>
        <v>0</v>
      </c>
      <c r="M28" s="1">
        <f>[8]Romania!M$27</f>
        <v>0</v>
      </c>
      <c r="N28" s="1">
        <f>[8]Romania!N$27</f>
        <v>0</v>
      </c>
      <c r="O28" s="1">
        <f>[8]Romania!O$27</f>
        <v>0</v>
      </c>
      <c r="P28" s="1">
        <f>[8]Romania!P$27</f>
        <v>0</v>
      </c>
      <c r="Q28" s="1">
        <f>[8]Romania!Q$27</f>
        <v>0</v>
      </c>
      <c r="R28" s="1">
        <f>[8]Romania!R$27</f>
        <v>0</v>
      </c>
      <c r="S28" s="1">
        <f>[8]Romania!S$27</f>
        <v>0</v>
      </c>
      <c r="T28" s="1">
        <f>[8]Romania!T$27</f>
        <v>0</v>
      </c>
      <c r="U28" s="1">
        <f>[8]Romania!U$27</f>
        <v>0</v>
      </c>
      <c r="V28" s="1">
        <f>[8]Romania!V$27</f>
        <v>0</v>
      </c>
      <c r="W28" s="1">
        <f>[8]Romania!W$27</f>
        <v>0</v>
      </c>
      <c r="X28" s="1">
        <f>[8]Romania!X$27</f>
        <v>0</v>
      </c>
      <c r="Y28" s="1">
        <f>[8]Romania!Y$27</f>
        <v>0</v>
      </c>
      <c r="Z28" s="1">
        <f>[8]Romania!Z$27</f>
        <v>0</v>
      </c>
      <c r="AA28" s="1">
        <f>[8]Romania!AA$27</f>
        <v>0</v>
      </c>
      <c r="AB28" s="1">
        <f>[8]Romania!AB$27</f>
        <v>0</v>
      </c>
      <c r="AC28" s="1">
        <f>[8]Romania!AC$27</f>
        <v>0</v>
      </c>
      <c r="AD28" s="1">
        <f>[8]Romania!AD$27</f>
        <v>0</v>
      </c>
      <c r="AE28" s="1">
        <f>[8]Romania!AE$27</f>
        <v>0</v>
      </c>
      <c r="AF28" s="1">
        <f>[8]Romania!AF$27</f>
        <v>0</v>
      </c>
      <c r="AG28" s="1">
        <f>[8]Romania!AG$27</f>
        <v>0</v>
      </c>
      <c r="AH28" s="1">
        <f>[8]Romania!AH$27</f>
        <v>0</v>
      </c>
      <c r="AI28" s="1">
        <f>[8]Romania!AI$27</f>
        <v>0</v>
      </c>
      <c r="AJ28" s="1">
        <f>[8]Romania!AJ$27</f>
        <v>0</v>
      </c>
      <c r="AK28" s="1">
        <f>[8]Romania!AK$27</f>
        <v>0</v>
      </c>
      <c r="AL28" s="1">
        <f>[8]Romania!AL$27</f>
        <v>0</v>
      </c>
      <c r="AM28" s="1">
        <f>[8]Romania!AM$27</f>
        <v>0</v>
      </c>
      <c r="AN28" s="1">
        <f>[8]Romania!AN$27</f>
        <v>0</v>
      </c>
      <c r="AO28" s="1">
        <f>[8]Romania!AO$27</f>
        <v>0</v>
      </c>
      <c r="AP28" s="1">
        <f>[8]Romania!AP$27</f>
        <v>0</v>
      </c>
      <c r="AQ28" s="1">
        <f>[8]Romania!AQ$27</f>
        <v>0</v>
      </c>
      <c r="AR28" s="1">
        <f>[8]Romania!AR$27</f>
        <v>0</v>
      </c>
      <c r="AS28" s="1">
        <f>[8]Romania!AS$27</f>
        <v>0</v>
      </c>
      <c r="AT28" s="1">
        <f>[8]Romania!AT$27</f>
        <v>0</v>
      </c>
      <c r="AU28" s="1">
        <f>[8]Romania!AU$27</f>
        <v>0</v>
      </c>
      <c r="AV28" s="1">
        <f>[8]Romania!AV$27</f>
        <v>0</v>
      </c>
      <c r="AW28" s="1">
        <f>[8]Romania!AW$27</f>
        <v>0</v>
      </c>
      <c r="AX28" s="1">
        <f>[8]Romania!AX$27</f>
        <v>0</v>
      </c>
      <c r="AY28" s="1">
        <f>[8]Romania!AY$27</f>
        <v>0</v>
      </c>
      <c r="AZ28" s="1">
        <f>[8]Romania!AZ$27</f>
        <v>0</v>
      </c>
      <c r="BA28" s="1">
        <f>[8]Romania!BA$27</f>
        <v>0</v>
      </c>
      <c r="BB28" s="1">
        <f>[8]Romania!BB$27</f>
        <v>0</v>
      </c>
      <c r="BC28" s="1">
        <f>[8]Romania!BC$27</f>
        <v>0</v>
      </c>
      <c r="BD28" s="1">
        <f>[8]Romania!BD$27</f>
        <v>0</v>
      </c>
      <c r="BE28" s="1">
        <f>[8]Romania!BE$27</f>
        <v>0</v>
      </c>
      <c r="BF28" s="1">
        <f>[8]Romania!BF$27</f>
        <v>0</v>
      </c>
      <c r="BG28" s="1">
        <f>[8]Romania!BG$27</f>
        <v>0</v>
      </c>
      <c r="BH28" s="1">
        <f>[8]Romania!BH$27</f>
        <v>0</v>
      </c>
      <c r="BI28" s="1">
        <f>[8]Romania!BI$27</f>
        <v>0</v>
      </c>
      <c r="BJ28" s="1">
        <f>[8]Romania!BJ$27</f>
        <v>0</v>
      </c>
      <c r="BK28" s="1">
        <f>[8]Romania!BK$27</f>
        <v>0</v>
      </c>
      <c r="BL28" s="1">
        <f>[8]Romania!BL$27</f>
        <v>0</v>
      </c>
      <c r="BM28" s="1">
        <f>[8]Romania!BM$27</f>
        <v>0</v>
      </c>
      <c r="BN28" s="1">
        <f>[8]Romania!BN$27</f>
        <v>0</v>
      </c>
      <c r="BO28" s="1">
        <f>[8]Romania!BO$27</f>
        <v>0</v>
      </c>
      <c r="BP28" s="1">
        <f>[8]Romania!BP$27</f>
        <v>0</v>
      </c>
      <c r="BQ28" s="1">
        <f>[8]Romania!BQ$27</f>
        <v>0</v>
      </c>
      <c r="BR28" s="1">
        <f>[8]Romania!BR$27</f>
        <v>0</v>
      </c>
      <c r="BS28" s="1">
        <f>[8]Romania!BS$27</f>
        <v>0</v>
      </c>
      <c r="BT28" s="1">
        <f>[8]Romania!BT$27</f>
        <v>0</v>
      </c>
      <c r="BU28" s="1">
        <f>[8]Romania!BU$27</f>
        <v>0</v>
      </c>
      <c r="BV28" s="1">
        <f>[8]Romania!BV$27</f>
        <v>0</v>
      </c>
      <c r="BW28" s="1">
        <f>[8]Romania!BW$27</f>
        <v>0</v>
      </c>
      <c r="BX28" s="1">
        <f>[8]Romania!BX$27</f>
        <v>0</v>
      </c>
      <c r="BY28" s="1">
        <f>[8]Romania!BY$27</f>
        <v>0</v>
      </c>
      <c r="BZ28" s="1">
        <f>[8]Romania!BZ$27</f>
        <v>0</v>
      </c>
      <c r="CA28" s="1">
        <f>[8]Romania!CA$27</f>
        <v>0</v>
      </c>
      <c r="CB28" s="1">
        <f>[8]Romania!CB$27</f>
        <v>0</v>
      </c>
      <c r="CC28" s="1">
        <f>[8]Romania!CC$27</f>
        <v>0</v>
      </c>
      <c r="CD28" s="1">
        <f>[8]Romania!CD$27</f>
        <v>0</v>
      </c>
      <c r="CE28" s="1">
        <f>[8]Romania!CE$27</f>
        <v>0</v>
      </c>
      <c r="CF28" s="1">
        <f>[8]Romania!CF$27</f>
        <v>0</v>
      </c>
      <c r="CG28" s="1">
        <f>[8]Romania!CG$27</f>
        <v>0</v>
      </c>
      <c r="CH28" s="1">
        <f>[8]Romania!CH$27</f>
        <v>0</v>
      </c>
      <c r="CI28" s="1">
        <f>[8]Romania!CI$27</f>
        <v>0</v>
      </c>
      <c r="CJ28" s="1">
        <f>[8]Romania!CJ$27</f>
        <v>0</v>
      </c>
      <c r="CK28" s="1">
        <f>[8]Romania!CK$27</f>
        <v>0</v>
      </c>
      <c r="CL28" s="1">
        <f>[8]Romania!CL$27</f>
        <v>0</v>
      </c>
      <c r="CM28" s="1">
        <f>[8]Romania!CM$27</f>
        <v>0</v>
      </c>
      <c r="CN28" s="1">
        <f>[8]Romania!CN$27</f>
        <v>0</v>
      </c>
      <c r="CO28" s="1">
        <f>[8]Romania!CO$27</f>
        <v>0</v>
      </c>
      <c r="CP28" s="1">
        <f>[8]Romania!CP$27</f>
        <v>0</v>
      </c>
      <c r="CQ28" s="1">
        <f>[8]Romania!CQ$27</f>
        <v>0</v>
      </c>
      <c r="CR28" s="1">
        <f>[8]Romania!CR$27</f>
        <v>0</v>
      </c>
      <c r="CS28" s="1">
        <f>[8]Romania!CS$27</f>
        <v>0</v>
      </c>
      <c r="CT28" s="1">
        <f>[8]Romania!CT$27</f>
        <v>0</v>
      </c>
      <c r="CU28" s="1">
        <f>[8]Romania!CU$27</f>
        <v>0</v>
      </c>
      <c r="CV28" s="1">
        <f>[8]Romania!CV$27</f>
        <v>0</v>
      </c>
      <c r="CW28" s="1">
        <f>[8]Romania!CW$27</f>
        <v>0</v>
      </c>
      <c r="CX28" s="1">
        <f>[8]Romania!CX$27</f>
        <v>0</v>
      </c>
      <c r="CY28" s="1">
        <f>[8]Romania!CY$27</f>
        <v>0</v>
      </c>
      <c r="CZ28" s="1">
        <f>[8]Romania!CZ$27</f>
        <v>0</v>
      </c>
      <c r="DA28" s="1">
        <f>[8]Romania!DA$27</f>
        <v>0</v>
      </c>
      <c r="DB28" s="1">
        <f>[8]Romania!DB$27</f>
        <v>0</v>
      </c>
      <c r="DC28" s="1">
        <f>[8]Romania!DC$27</f>
        <v>0</v>
      </c>
      <c r="DD28" s="1">
        <f>[8]Romania!DD$27</f>
        <v>0</v>
      </c>
      <c r="DE28" s="1">
        <f>[8]Romania!DE$27</f>
        <v>0</v>
      </c>
      <c r="DF28" s="1">
        <f>[8]Romania!DF$27</f>
        <v>0</v>
      </c>
      <c r="DG28" s="1">
        <f>[8]Romania!DG$27</f>
        <v>0</v>
      </c>
      <c r="DH28" s="1">
        <f>[8]Romania!DH$27</f>
        <v>0</v>
      </c>
      <c r="DI28" s="1">
        <f>[8]Romania!DI$27</f>
        <v>0</v>
      </c>
      <c r="DJ28" s="1">
        <f>[8]Romania!DJ$27</f>
        <v>0</v>
      </c>
      <c r="DK28" s="1">
        <f>[8]Romania!DK$27</f>
        <v>0</v>
      </c>
      <c r="DL28" s="1">
        <f>[8]Romania!DL$27</f>
        <v>0</v>
      </c>
      <c r="DM28" s="1">
        <f>[8]Romania!DM$27</f>
        <v>0</v>
      </c>
      <c r="DN28" s="1">
        <f>[8]Romania!DN$27</f>
        <v>0</v>
      </c>
      <c r="DO28" s="1">
        <f>[8]Romania!DO$27</f>
        <v>0</v>
      </c>
      <c r="DP28" s="1">
        <f>[8]Romania!DP$27</f>
        <v>0</v>
      </c>
      <c r="DQ28" s="1">
        <f>[8]Romania!DQ$27</f>
        <v>0</v>
      </c>
      <c r="DR28" s="1">
        <f>[8]Romania!DR$27</f>
        <v>0</v>
      </c>
      <c r="DS28" s="1">
        <f>[8]Romania!DS$27</f>
        <v>0</v>
      </c>
      <c r="DT28" s="1">
        <f>[8]Romania!DT$27</f>
        <v>0</v>
      </c>
      <c r="DU28" s="1">
        <f>[8]Romania!DU$27</f>
        <v>0</v>
      </c>
      <c r="DV28" s="1">
        <f>[8]Romania!DV$27</f>
        <v>0</v>
      </c>
      <c r="DW28" s="1">
        <f>[8]Romania!DW$27</f>
        <v>0</v>
      </c>
      <c r="DX28" s="1">
        <f>[8]Romania!DX$27</f>
        <v>0</v>
      </c>
      <c r="DY28" s="1">
        <f>[8]Romania!DY$27</f>
        <v>0</v>
      </c>
      <c r="DZ28" s="1">
        <f>[8]Romania!DZ$27</f>
        <v>0</v>
      </c>
      <c r="EA28" s="1">
        <f>[8]Romania!EA$27</f>
        <v>0</v>
      </c>
      <c r="EB28" s="1">
        <f>[8]Romania!EB$27</f>
        <v>0</v>
      </c>
      <c r="EC28" s="1">
        <f>[8]Romania!EC$27</f>
        <v>0</v>
      </c>
      <c r="ED28" s="1">
        <f>[8]Romania!ED$27</f>
        <v>0</v>
      </c>
      <c r="EE28" s="1">
        <f>[8]Romania!EE$27</f>
        <v>0</v>
      </c>
      <c r="EF28" s="1">
        <f>[8]Romania!EF$27</f>
        <v>0</v>
      </c>
      <c r="EG28" s="1">
        <f>[8]Romania!EG$27</f>
        <v>0</v>
      </c>
      <c r="EH28" s="1">
        <f>[8]Romania!EH$27</f>
        <v>0</v>
      </c>
      <c r="EI28" s="1">
        <f>[8]Romania!EI$27</f>
        <v>0</v>
      </c>
      <c r="EJ28" s="1">
        <f>[8]Romania!EJ$27</f>
        <v>0</v>
      </c>
      <c r="EK28" s="1">
        <f>[8]Romania!EK$27</f>
        <v>0</v>
      </c>
      <c r="EL28" s="1">
        <f>[8]Romania!EL$27</f>
        <v>0</v>
      </c>
      <c r="EM28" s="1">
        <f>[8]Romania!EM$27</f>
        <v>0</v>
      </c>
      <c r="EN28" s="1">
        <f>[8]Romania!EN$27</f>
        <v>8.0000000000000002E-3</v>
      </c>
      <c r="EO28" s="1">
        <f>[8]Romania!EO$27</f>
        <v>0</v>
      </c>
      <c r="EP28" s="1">
        <f>[8]Romania!EP$27</f>
        <v>0</v>
      </c>
      <c r="EQ28" s="1">
        <f>[8]Romania!EQ$27</f>
        <v>0</v>
      </c>
      <c r="ER28" s="1">
        <f>[8]Romania!ER$27</f>
        <v>0</v>
      </c>
      <c r="ES28" s="1">
        <f>[8]Romania!ES$27</f>
        <v>0</v>
      </c>
      <c r="ET28" s="1">
        <f>[8]Romania!ET$27</f>
        <v>0</v>
      </c>
      <c r="EU28" s="1">
        <f>[8]Romania!EU$27</f>
        <v>0</v>
      </c>
      <c r="EV28" s="1">
        <f>[8]Romania!EV$27</f>
        <v>0</v>
      </c>
      <c r="EW28" s="1">
        <f>[8]Romania!EW$27</f>
        <v>0</v>
      </c>
      <c r="EX28" s="1">
        <f>[8]Romania!EX$27</f>
        <v>0</v>
      </c>
      <c r="EY28" s="1">
        <f>[8]Romania!EY$27</f>
        <v>0</v>
      </c>
      <c r="EZ28" s="1">
        <f>[8]Romania!EZ$27</f>
        <v>0</v>
      </c>
      <c r="FA28" s="1">
        <f>[8]Romania!FA$27</f>
        <v>2E-3</v>
      </c>
      <c r="FB28" s="1">
        <f>[8]Romania!FB$27</f>
        <v>0</v>
      </c>
      <c r="FC28" s="1">
        <f>[8]Romania!FC$27</f>
        <v>2.3000000000000003E-2</v>
      </c>
      <c r="FD28" s="1">
        <f>[8]Romania!FD$27</f>
        <v>0</v>
      </c>
      <c r="FE28" s="1">
        <f>[8]Romania!FE$27</f>
        <v>0</v>
      </c>
      <c r="FF28" s="1">
        <f>[8]Romania!FF$27</f>
        <v>0</v>
      </c>
      <c r="FG28" s="1">
        <f>[8]Romania!FG$27</f>
        <v>0</v>
      </c>
      <c r="FH28" s="1">
        <f>[8]Romania!FH$27</f>
        <v>0</v>
      </c>
      <c r="FI28" s="1">
        <f>[8]Romania!FI$27</f>
        <v>0</v>
      </c>
      <c r="FJ28" s="1">
        <f>[8]Romania!FJ$27</f>
        <v>0</v>
      </c>
      <c r="FK28" s="1">
        <f>[8]Romania!FK$27</f>
        <v>0</v>
      </c>
      <c r="FL28" s="1">
        <f>[8]Romania!FL$27</f>
        <v>0</v>
      </c>
      <c r="FM28" s="1">
        <f>[8]Romania!FM$27</f>
        <v>0</v>
      </c>
      <c r="FN28" s="1">
        <f>[8]Romania!FN$27</f>
        <v>0</v>
      </c>
      <c r="FO28" s="1">
        <f>[8]Romania!FO$27</f>
        <v>0</v>
      </c>
      <c r="FP28" s="1">
        <f>[8]Romania!FP$27</f>
        <v>0</v>
      </c>
      <c r="FQ28" s="1">
        <f>[8]Romania!FQ$27</f>
        <v>8.0000000000000002E-3</v>
      </c>
      <c r="FR28" s="1">
        <f>[8]Romania!FR$27</f>
        <v>0</v>
      </c>
      <c r="FS28" s="1">
        <f>[8]Romania!FS$27</f>
        <v>0</v>
      </c>
      <c r="FT28" s="1">
        <f>[8]Romania!FT$27</f>
        <v>0</v>
      </c>
      <c r="FU28" s="1">
        <f>[8]Romania!FU$27</f>
        <v>0</v>
      </c>
      <c r="FV28" s="1">
        <f>[8]Romania!FV$27</f>
        <v>0</v>
      </c>
      <c r="FW28" s="1">
        <f>[8]Romania!FW$27</f>
        <v>0</v>
      </c>
      <c r="FX28" s="1">
        <f>[8]Romania!FX$27</f>
        <v>0</v>
      </c>
      <c r="FY28" s="1">
        <f>[8]Romania!FY$27</f>
        <v>0</v>
      </c>
      <c r="FZ28" s="7">
        <f>SUM($B28:FY28)</f>
        <v>4.1000000000000002E-2</v>
      </c>
    </row>
    <row r="29" spans="1:182">
      <c r="A29" t="s">
        <v>30</v>
      </c>
      <c r="B29" s="1">
        <f>[8]Slovakia!B$27</f>
        <v>0</v>
      </c>
      <c r="C29" s="1">
        <f>[8]Slovakia!C$27</f>
        <v>0</v>
      </c>
      <c r="D29" s="1">
        <f>[8]Slovakia!D$27</f>
        <v>0</v>
      </c>
      <c r="E29" s="1">
        <f>[8]Slovakia!E$27</f>
        <v>0</v>
      </c>
      <c r="F29" s="1">
        <f>[8]Slovakia!F$27</f>
        <v>0</v>
      </c>
      <c r="G29" s="1">
        <f>[8]Slovakia!G$27</f>
        <v>0</v>
      </c>
      <c r="H29" s="1">
        <f>[8]Slovakia!H$27</f>
        <v>0</v>
      </c>
      <c r="I29" s="1">
        <f>[8]Slovakia!I$27</f>
        <v>0</v>
      </c>
      <c r="J29" s="1">
        <f>[8]Slovakia!J$27</f>
        <v>0</v>
      </c>
      <c r="K29" s="1">
        <f>[8]Slovakia!K$27</f>
        <v>0</v>
      </c>
      <c r="L29" s="1">
        <f>[8]Slovakia!L$27</f>
        <v>0</v>
      </c>
      <c r="M29" s="1">
        <f>[8]Slovakia!M$27</f>
        <v>0</v>
      </c>
      <c r="N29" s="1">
        <f>[8]Slovakia!N$27</f>
        <v>0</v>
      </c>
      <c r="O29" s="1">
        <f>[8]Slovakia!O$27</f>
        <v>0</v>
      </c>
      <c r="P29" s="1">
        <f>[8]Slovakia!P$27</f>
        <v>0</v>
      </c>
      <c r="Q29" s="1">
        <f>[8]Slovakia!Q$27</f>
        <v>0</v>
      </c>
      <c r="R29" s="1">
        <f>[8]Slovakia!R$27</f>
        <v>0</v>
      </c>
      <c r="S29" s="1">
        <f>[8]Slovakia!S$27</f>
        <v>0</v>
      </c>
      <c r="T29" s="1">
        <f>[8]Slovakia!T$27</f>
        <v>0</v>
      </c>
      <c r="U29" s="1">
        <f>[8]Slovakia!U$27</f>
        <v>0</v>
      </c>
      <c r="V29" s="1">
        <f>[8]Slovakia!V$27</f>
        <v>0</v>
      </c>
      <c r="W29" s="1">
        <f>[8]Slovakia!W$27</f>
        <v>0</v>
      </c>
      <c r="X29" s="1">
        <f>[8]Slovakia!X$27</f>
        <v>0</v>
      </c>
      <c r="Y29" s="1">
        <f>[8]Slovakia!Y$27</f>
        <v>0</v>
      </c>
      <c r="Z29" s="1">
        <f>[8]Slovakia!Z$27</f>
        <v>0</v>
      </c>
      <c r="AA29" s="1">
        <f>[8]Slovakia!AA$27</f>
        <v>0</v>
      </c>
      <c r="AB29" s="1">
        <f>[8]Slovakia!AB$27</f>
        <v>0</v>
      </c>
      <c r="AC29" s="1">
        <f>[8]Slovakia!AC$27</f>
        <v>0</v>
      </c>
      <c r="AD29" s="1">
        <f>[8]Slovakia!AD$27</f>
        <v>0</v>
      </c>
      <c r="AE29" s="1">
        <f>[8]Slovakia!AE$27</f>
        <v>0</v>
      </c>
      <c r="AF29" s="1">
        <f>[8]Slovakia!AF$27</f>
        <v>0</v>
      </c>
      <c r="AG29" s="1">
        <f>[8]Slovakia!AG$27</f>
        <v>0</v>
      </c>
      <c r="AH29" s="1">
        <f>[8]Slovakia!AH$27</f>
        <v>0</v>
      </c>
      <c r="AI29" s="1">
        <f>[8]Slovakia!AI$27</f>
        <v>0</v>
      </c>
      <c r="AJ29" s="1">
        <f>[8]Slovakia!AJ$27</f>
        <v>0</v>
      </c>
      <c r="AK29" s="1">
        <f>[8]Slovakia!AK$27</f>
        <v>0</v>
      </c>
      <c r="AL29" s="1">
        <f>[8]Slovakia!AL$27</f>
        <v>0</v>
      </c>
      <c r="AM29" s="1">
        <f>[8]Slovakia!AM$27</f>
        <v>0</v>
      </c>
      <c r="AN29" s="1">
        <f>[8]Slovakia!AN$27</f>
        <v>0</v>
      </c>
      <c r="AO29" s="1">
        <f>[8]Slovakia!AO$27</f>
        <v>0</v>
      </c>
      <c r="AP29" s="1">
        <f>[8]Slovakia!AP$27</f>
        <v>0</v>
      </c>
      <c r="AQ29" s="1">
        <f>[8]Slovakia!AQ$27</f>
        <v>0</v>
      </c>
      <c r="AR29" s="1">
        <f>[8]Slovakia!AR$27</f>
        <v>0</v>
      </c>
      <c r="AS29" s="1">
        <f>[8]Slovakia!AS$27</f>
        <v>0</v>
      </c>
      <c r="AT29" s="1">
        <f>[8]Slovakia!AT$27</f>
        <v>0</v>
      </c>
      <c r="AU29" s="1">
        <f>[8]Slovakia!AU$27</f>
        <v>0</v>
      </c>
      <c r="AV29" s="1">
        <f>[8]Slovakia!AV$27</f>
        <v>0</v>
      </c>
      <c r="AW29" s="1">
        <f>[8]Slovakia!AW$27</f>
        <v>0</v>
      </c>
      <c r="AX29" s="1">
        <f>[8]Slovakia!AX$27</f>
        <v>0</v>
      </c>
      <c r="AY29" s="1">
        <f>[8]Slovakia!AY$27</f>
        <v>0</v>
      </c>
      <c r="AZ29" s="1">
        <f>[8]Slovakia!AZ$27</f>
        <v>0</v>
      </c>
      <c r="BA29" s="1">
        <f>[8]Slovakia!BA$27</f>
        <v>0</v>
      </c>
      <c r="BB29" s="1">
        <f>[8]Slovakia!BB$27</f>
        <v>0</v>
      </c>
      <c r="BC29" s="1">
        <f>[8]Slovakia!BC$27</f>
        <v>0</v>
      </c>
      <c r="BD29" s="1">
        <f>[8]Slovakia!BD$27</f>
        <v>0</v>
      </c>
      <c r="BE29" s="1">
        <f>[8]Slovakia!BE$27</f>
        <v>0</v>
      </c>
      <c r="BF29" s="1">
        <f>[8]Slovakia!BF$27</f>
        <v>0</v>
      </c>
      <c r="BG29" s="1">
        <f>[8]Slovakia!BG$27</f>
        <v>0</v>
      </c>
      <c r="BH29" s="1">
        <f>[8]Slovakia!BH$27</f>
        <v>0</v>
      </c>
      <c r="BI29" s="1">
        <f>[8]Slovakia!BI$27</f>
        <v>0</v>
      </c>
      <c r="BJ29" s="1">
        <f>[8]Slovakia!BJ$27</f>
        <v>0</v>
      </c>
      <c r="BK29" s="1">
        <f>[8]Slovakia!BK$27</f>
        <v>0</v>
      </c>
      <c r="BL29" s="1">
        <f>[8]Slovakia!BL$27</f>
        <v>0</v>
      </c>
      <c r="BM29" s="1">
        <f>[8]Slovakia!BM$27</f>
        <v>0</v>
      </c>
      <c r="BN29" s="1">
        <f>[8]Slovakia!BN$27</f>
        <v>0</v>
      </c>
      <c r="BO29" s="1">
        <f>[8]Slovakia!BO$27</f>
        <v>0</v>
      </c>
      <c r="BP29" s="1">
        <f>[8]Slovakia!BP$27</f>
        <v>0</v>
      </c>
      <c r="BQ29" s="1">
        <f>[8]Slovakia!BQ$27</f>
        <v>0</v>
      </c>
      <c r="BR29" s="1">
        <f>[8]Slovakia!BR$27</f>
        <v>0</v>
      </c>
      <c r="BS29" s="1">
        <f>[8]Slovakia!BS$27</f>
        <v>0</v>
      </c>
      <c r="BT29" s="1">
        <f>[8]Slovakia!BT$27</f>
        <v>0</v>
      </c>
      <c r="BU29" s="1">
        <f>[8]Slovakia!BU$27</f>
        <v>0</v>
      </c>
      <c r="BV29" s="1">
        <f>[8]Slovakia!BV$27</f>
        <v>0</v>
      </c>
      <c r="BW29" s="1">
        <f>[8]Slovakia!BW$27</f>
        <v>0</v>
      </c>
      <c r="BX29" s="1">
        <f>[8]Slovakia!BX$27</f>
        <v>0</v>
      </c>
      <c r="BY29" s="1">
        <f>[8]Slovakia!BY$27</f>
        <v>0</v>
      </c>
      <c r="BZ29" s="1">
        <f>[8]Slovakia!BZ$27</f>
        <v>0</v>
      </c>
      <c r="CA29" s="1">
        <f>[8]Slovakia!CA$27</f>
        <v>0</v>
      </c>
      <c r="CB29" s="1">
        <f>[8]Slovakia!CB$27</f>
        <v>0</v>
      </c>
      <c r="CC29" s="1">
        <f>[8]Slovakia!CC$27</f>
        <v>0</v>
      </c>
      <c r="CD29" s="1">
        <f>[8]Slovakia!CD$27</f>
        <v>0</v>
      </c>
      <c r="CE29" s="1">
        <f>[8]Slovakia!CE$27</f>
        <v>0</v>
      </c>
      <c r="CF29" s="1">
        <f>[8]Slovakia!CF$27</f>
        <v>0</v>
      </c>
      <c r="CG29" s="1">
        <f>[8]Slovakia!CG$27</f>
        <v>0</v>
      </c>
      <c r="CH29" s="1">
        <f>[8]Slovakia!CH$27</f>
        <v>0</v>
      </c>
      <c r="CI29" s="1">
        <f>[8]Slovakia!CI$27</f>
        <v>0</v>
      </c>
      <c r="CJ29" s="1">
        <f>[8]Slovakia!CJ$27</f>
        <v>0</v>
      </c>
      <c r="CK29" s="1">
        <f>[8]Slovakia!CK$27</f>
        <v>0</v>
      </c>
      <c r="CL29" s="1">
        <f>[8]Slovakia!CL$27</f>
        <v>0</v>
      </c>
      <c r="CM29" s="1">
        <f>[8]Slovakia!CM$27</f>
        <v>0</v>
      </c>
      <c r="CN29" s="1">
        <f>[8]Slovakia!CN$27</f>
        <v>0</v>
      </c>
      <c r="CO29" s="1">
        <f>[8]Slovakia!CO$27</f>
        <v>0</v>
      </c>
      <c r="CP29" s="1">
        <f>[8]Slovakia!CP$27</f>
        <v>0</v>
      </c>
      <c r="CQ29" s="1">
        <f>[8]Slovakia!CQ$27</f>
        <v>0</v>
      </c>
      <c r="CR29" s="1">
        <f>[8]Slovakia!CR$27</f>
        <v>0</v>
      </c>
      <c r="CS29" s="1">
        <f>[8]Slovakia!CS$27</f>
        <v>0</v>
      </c>
      <c r="CT29" s="1">
        <f>[8]Slovakia!CT$27</f>
        <v>0</v>
      </c>
      <c r="CU29" s="1">
        <f>[8]Slovakia!CU$27</f>
        <v>0</v>
      </c>
      <c r="CV29" s="1">
        <f>[8]Slovakia!CV$27</f>
        <v>0</v>
      </c>
      <c r="CW29" s="1">
        <f>[8]Slovakia!CW$27</f>
        <v>0</v>
      </c>
      <c r="CX29" s="1">
        <f>[8]Slovakia!CX$27</f>
        <v>0</v>
      </c>
      <c r="CY29" s="1">
        <f>[8]Slovakia!CY$27</f>
        <v>0</v>
      </c>
      <c r="CZ29" s="1">
        <f>[8]Slovakia!CZ$27</f>
        <v>0</v>
      </c>
      <c r="DA29" s="1">
        <f>[8]Slovakia!DA$27</f>
        <v>0</v>
      </c>
      <c r="DB29" s="1">
        <f>[8]Slovakia!DB$27</f>
        <v>2.5</v>
      </c>
      <c r="DC29" s="1">
        <f>[8]Slovakia!DC$27</f>
        <v>0</v>
      </c>
      <c r="DD29" s="1">
        <f>[8]Slovakia!DD$27</f>
        <v>0</v>
      </c>
      <c r="DE29" s="1">
        <f>[8]Slovakia!DE$27</f>
        <v>0</v>
      </c>
      <c r="DF29" s="1">
        <f>[8]Slovakia!DF$27</f>
        <v>0</v>
      </c>
      <c r="DG29" s="1">
        <f>[8]Slovakia!DG$27</f>
        <v>0</v>
      </c>
      <c r="DH29" s="1">
        <f>[8]Slovakia!DH$27</f>
        <v>0</v>
      </c>
      <c r="DI29" s="1">
        <f>[8]Slovakia!DI$27</f>
        <v>0</v>
      </c>
      <c r="DJ29" s="1">
        <f>[8]Slovakia!DJ$27</f>
        <v>0</v>
      </c>
      <c r="DK29" s="1">
        <f>[8]Slovakia!DK$27</f>
        <v>0</v>
      </c>
      <c r="DL29" s="1">
        <f>[8]Slovakia!DL$27</f>
        <v>0</v>
      </c>
      <c r="DM29" s="1">
        <f>[8]Slovakia!DM$27</f>
        <v>0</v>
      </c>
      <c r="DN29" s="1">
        <f>[8]Slovakia!DN$27</f>
        <v>0</v>
      </c>
      <c r="DO29" s="1">
        <f>[8]Slovakia!DO$27</f>
        <v>0</v>
      </c>
      <c r="DP29" s="1">
        <f>[8]Slovakia!DP$27</f>
        <v>0</v>
      </c>
      <c r="DQ29" s="1">
        <f>[8]Slovakia!DQ$27</f>
        <v>0</v>
      </c>
      <c r="DR29" s="1">
        <f>[8]Slovakia!DR$27</f>
        <v>0</v>
      </c>
      <c r="DS29" s="1">
        <f>[8]Slovakia!DS$27</f>
        <v>0</v>
      </c>
      <c r="DT29" s="1">
        <f>[8]Slovakia!DT$27</f>
        <v>0</v>
      </c>
      <c r="DU29" s="1">
        <f>[8]Slovakia!DU$27</f>
        <v>0</v>
      </c>
      <c r="DV29" s="1">
        <f>[8]Slovakia!DV$27</f>
        <v>0</v>
      </c>
      <c r="DW29" s="1">
        <f>[8]Slovakia!DW$27</f>
        <v>0</v>
      </c>
      <c r="DX29" s="1">
        <f>[8]Slovakia!DX$27</f>
        <v>0</v>
      </c>
      <c r="DY29" s="1">
        <f>[8]Slovakia!DY$27</f>
        <v>0</v>
      </c>
      <c r="DZ29" s="1">
        <f>[8]Slovakia!DZ$27</f>
        <v>0</v>
      </c>
      <c r="EA29" s="1">
        <f>[8]Slovakia!EA$27</f>
        <v>0</v>
      </c>
      <c r="EB29" s="1">
        <f>[8]Slovakia!EB$27</f>
        <v>0</v>
      </c>
      <c r="EC29" s="1">
        <f>[8]Slovakia!EC$27</f>
        <v>0</v>
      </c>
      <c r="ED29" s="1">
        <f>[8]Slovakia!ED$27</f>
        <v>0</v>
      </c>
      <c r="EE29" s="1">
        <f>[8]Slovakia!EE$27</f>
        <v>0</v>
      </c>
      <c r="EF29" s="1">
        <f>[8]Slovakia!EF$27</f>
        <v>0</v>
      </c>
      <c r="EG29" s="1">
        <f>[8]Slovakia!EG$27</f>
        <v>0</v>
      </c>
      <c r="EH29" s="1">
        <f>[8]Slovakia!EH$27</f>
        <v>0</v>
      </c>
      <c r="EI29" s="1">
        <f>[8]Slovakia!EI$27</f>
        <v>0</v>
      </c>
      <c r="EJ29" s="1">
        <f>[8]Slovakia!EJ$27</f>
        <v>0</v>
      </c>
      <c r="EK29" s="1">
        <f>[8]Slovakia!EK$27</f>
        <v>0</v>
      </c>
      <c r="EL29" s="1">
        <f>[8]Slovakia!EL$27</f>
        <v>0</v>
      </c>
      <c r="EM29" s="1">
        <f>[8]Slovakia!EM$27</f>
        <v>0</v>
      </c>
      <c r="EN29" s="1">
        <f>[8]Slovakia!EN$27</f>
        <v>0</v>
      </c>
      <c r="EO29" s="1">
        <f>[8]Slovakia!EO$27</f>
        <v>0</v>
      </c>
      <c r="EP29" s="1">
        <f>[8]Slovakia!EP$27</f>
        <v>0</v>
      </c>
      <c r="EQ29" s="1">
        <f>[8]Slovakia!EQ$27</f>
        <v>0</v>
      </c>
      <c r="ER29" s="1">
        <f>[8]Slovakia!ER$27</f>
        <v>0</v>
      </c>
      <c r="ES29" s="1">
        <f>[8]Slovakia!ES$27</f>
        <v>0</v>
      </c>
      <c r="ET29" s="1">
        <f>[8]Slovakia!ET$27</f>
        <v>0</v>
      </c>
      <c r="EU29" s="1">
        <f>[8]Slovakia!EU$27</f>
        <v>1E-3</v>
      </c>
      <c r="EV29" s="1">
        <f>[8]Slovakia!EV$27</f>
        <v>0</v>
      </c>
      <c r="EW29" s="1">
        <f>[8]Slovakia!EW$27</f>
        <v>0</v>
      </c>
      <c r="EX29" s="1">
        <f>[8]Slovakia!EX$27</f>
        <v>0</v>
      </c>
      <c r="EY29" s="1">
        <f>[8]Slovakia!EY$27</f>
        <v>0</v>
      </c>
      <c r="EZ29" s="1">
        <f>[8]Slovakia!EZ$27</f>
        <v>0</v>
      </c>
      <c r="FA29" s="1">
        <f>[8]Slovakia!FA$27</f>
        <v>0</v>
      </c>
      <c r="FB29" s="1">
        <f>[8]Slovakia!FB$27</f>
        <v>0</v>
      </c>
      <c r="FC29" s="1">
        <f>[8]Slovakia!FC$27</f>
        <v>8.0000000000000002E-3</v>
      </c>
      <c r="FD29" s="1">
        <f>[8]Slovakia!FD$27</f>
        <v>0</v>
      </c>
      <c r="FE29" s="1">
        <f>[8]Slovakia!FE$27</f>
        <v>0</v>
      </c>
      <c r="FF29" s="1">
        <f>[8]Slovakia!FF$27</f>
        <v>0</v>
      </c>
      <c r="FG29" s="1">
        <f>[8]Slovakia!FG$27</f>
        <v>6.0000000000000001E-3</v>
      </c>
      <c r="FH29" s="1">
        <f>[8]Slovakia!FH$27</f>
        <v>0.13300000000000001</v>
      </c>
      <c r="FI29" s="1">
        <f>[8]Slovakia!FI$27</f>
        <v>0</v>
      </c>
      <c r="FJ29" s="1">
        <f>[8]Slovakia!FJ$27</f>
        <v>0</v>
      </c>
      <c r="FK29" s="1">
        <f>[8]Slovakia!FK$27</f>
        <v>4.3000000000000003E-2</v>
      </c>
      <c r="FL29" s="1">
        <f>[8]Slovakia!FL$27</f>
        <v>0</v>
      </c>
      <c r="FM29" s="1">
        <f>[8]Slovakia!FM$27</f>
        <v>2E-3</v>
      </c>
      <c r="FN29" s="1">
        <f>[8]Slovakia!FN$27</f>
        <v>0</v>
      </c>
      <c r="FO29" s="1">
        <f>[8]Slovakia!FO$27</f>
        <v>0</v>
      </c>
      <c r="FP29" s="1">
        <f>[8]Slovakia!FP$27</f>
        <v>0</v>
      </c>
      <c r="FQ29" s="1">
        <f>[8]Slovakia!FQ$27</f>
        <v>0</v>
      </c>
      <c r="FR29" s="1">
        <f>[8]Slovakia!FR$27</f>
        <v>0</v>
      </c>
      <c r="FS29" s="1">
        <f>[8]Slovakia!FS$27</f>
        <v>0</v>
      </c>
      <c r="FT29" s="1">
        <f>[8]Slovakia!FT$27</f>
        <v>0</v>
      </c>
      <c r="FU29" s="1">
        <f>[8]Slovakia!FU$27</f>
        <v>0</v>
      </c>
      <c r="FV29" s="1">
        <f>[8]Slovakia!FV$27</f>
        <v>0</v>
      </c>
      <c r="FW29" s="1">
        <f>[8]Slovakia!FW$27</f>
        <v>0</v>
      </c>
      <c r="FX29" s="1">
        <f>[8]Slovakia!FX$27</f>
        <v>0</v>
      </c>
      <c r="FY29" s="1">
        <f>[8]Slovakia!FY$27</f>
        <v>0</v>
      </c>
      <c r="FZ29" s="7">
        <f>SUM($B29:FY29)</f>
        <v>2.6929999999999996</v>
      </c>
    </row>
    <row r="30" spans="1:182">
      <c r="A30" t="s">
        <v>31</v>
      </c>
      <c r="B30" s="1">
        <f>[8]Slovenia!B$27</f>
        <v>0</v>
      </c>
      <c r="C30" s="1">
        <f>[8]Slovenia!C$27</f>
        <v>0</v>
      </c>
      <c r="D30" s="1">
        <f>[8]Slovenia!D$27</f>
        <v>0</v>
      </c>
      <c r="E30" s="1">
        <f>[8]Slovenia!E$27</f>
        <v>0</v>
      </c>
      <c r="F30" s="1">
        <f>[8]Slovenia!F$27</f>
        <v>0</v>
      </c>
      <c r="G30" s="1">
        <f>[8]Slovenia!G$27</f>
        <v>0</v>
      </c>
      <c r="H30" s="1">
        <f>[8]Slovenia!H$27</f>
        <v>0</v>
      </c>
      <c r="I30" s="1">
        <f>[8]Slovenia!I$27</f>
        <v>0</v>
      </c>
      <c r="J30" s="1">
        <f>[8]Slovenia!J$27</f>
        <v>0</v>
      </c>
      <c r="K30" s="1">
        <f>[8]Slovenia!K$27</f>
        <v>0</v>
      </c>
      <c r="L30" s="1">
        <f>[8]Slovenia!L$27</f>
        <v>0</v>
      </c>
      <c r="M30" s="1">
        <f>[8]Slovenia!M$27</f>
        <v>0</v>
      </c>
      <c r="N30" s="1">
        <f>[8]Slovenia!N$27</f>
        <v>0</v>
      </c>
      <c r="O30" s="1">
        <f>[8]Slovenia!O$27</f>
        <v>0</v>
      </c>
      <c r="P30" s="1">
        <f>[8]Slovenia!P$27</f>
        <v>0</v>
      </c>
      <c r="Q30" s="1">
        <f>[8]Slovenia!Q$27</f>
        <v>0</v>
      </c>
      <c r="R30" s="1">
        <f>[8]Slovenia!R$27</f>
        <v>0</v>
      </c>
      <c r="S30" s="1">
        <f>[8]Slovenia!S$27</f>
        <v>0</v>
      </c>
      <c r="T30" s="1">
        <f>[8]Slovenia!T$27</f>
        <v>0</v>
      </c>
      <c r="U30" s="1">
        <f>[8]Slovenia!U$27</f>
        <v>0</v>
      </c>
      <c r="V30" s="1">
        <f>[8]Slovenia!V$27</f>
        <v>0</v>
      </c>
      <c r="W30" s="1">
        <f>[8]Slovenia!W$27</f>
        <v>0</v>
      </c>
      <c r="X30" s="1">
        <f>[8]Slovenia!X$27</f>
        <v>0</v>
      </c>
      <c r="Y30" s="1">
        <f>[8]Slovenia!Y$27</f>
        <v>0</v>
      </c>
      <c r="Z30" s="1">
        <f>[8]Slovenia!Z$27</f>
        <v>0</v>
      </c>
      <c r="AA30" s="1">
        <f>[8]Slovenia!AA$27</f>
        <v>0</v>
      </c>
      <c r="AB30" s="1">
        <f>[8]Slovenia!AB$27</f>
        <v>0</v>
      </c>
      <c r="AC30" s="1">
        <f>[8]Slovenia!AC$27</f>
        <v>0</v>
      </c>
      <c r="AD30" s="1">
        <f>[8]Slovenia!AD$27</f>
        <v>0</v>
      </c>
      <c r="AE30" s="1">
        <f>[8]Slovenia!AE$27</f>
        <v>0</v>
      </c>
      <c r="AF30" s="1">
        <f>[8]Slovenia!AF$27</f>
        <v>0</v>
      </c>
      <c r="AG30" s="1">
        <f>[8]Slovenia!AG$27</f>
        <v>0</v>
      </c>
      <c r="AH30" s="1">
        <f>[8]Slovenia!AH$27</f>
        <v>0</v>
      </c>
      <c r="AI30" s="1">
        <f>[8]Slovenia!AI$27</f>
        <v>0</v>
      </c>
      <c r="AJ30" s="1">
        <f>[8]Slovenia!AJ$27</f>
        <v>0</v>
      </c>
      <c r="AK30" s="1">
        <f>[8]Slovenia!AK$27</f>
        <v>0</v>
      </c>
      <c r="AL30" s="1">
        <f>[8]Slovenia!AL$27</f>
        <v>0</v>
      </c>
      <c r="AM30" s="1">
        <f>[8]Slovenia!AM$27</f>
        <v>0</v>
      </c>
      <c r="AN30" s="1">
        <f>[8]Slovenia!AN$27</f>
        <v>0</v>
      </c>
      <c r="AO30" s="1">
        <f>[8]Slovenia!AO$27</f>
        <v>0</v>
      </c>
      <c r="AP30" s="1">
        <f>[8]Slovenia!AP$27</f>
        <v>0</v>
      </c>
      <c r="AQ30" s="1">
        <f>[8]Slovenia!AQ$27</f>
        <v>0</v>
      </c>
      <c r="AR30" s="1">
        <f>[8]Slovenia!AR$27</f>
        <v>0</v>
      </c>
      <c r="AS30" s="1">
        <f>[8]Slovenia!AS$27</f>
        <v>0</v>
      </c>
      <c r="AT30" s="1">
        <f>[8]Slovenia!AT$27</f>
        <v>0</v>
      </c>
      <c r="AU30" s="1">
        <f>[8]Slovenia!AU$27</f>
        <v>0</v>
      </c>
      <c r="AV30" s="1">
        <f>[8]Slovenia!AV$27</f>
        <v>0</v>
      </c>
      <c r="AW30" s="1">
        <f>[8]Slovenia!AW$27</f>
        <v>0</v>
      </c>
      <c r="AX30" s="1">
        <f>[8]Slovenia!AX$27</f>
        <v>0</v>
      </c>
      <c r="AY30" s="1">
        <f>[8]Slovenia!AY$27</f>
        <v>0</v>
      </c>
      <c r="AZ30" s="1">
        <f>[8]Slovenia!AZ$27</f>
        <v>0</v>
      </c>
      <c r="BA30" s="1">
        <f>[8]Slovenia!BA$27</f>
        <v>0</v>
      </c>
      <c r="BB30" s="1">
        <f>[8]Slovenia!BB$27</f>
        <v>0</v>
      </c>
      <c r="BC30" s="1">
        <f>[8]Slovenia!BC$27</f>
        <v>0</v>
      </c>
      <c r="BD30" s="1">
        <f>[8]Slovenia!BD$27</f>
        <v>0</v>
      </c>
      <c r="BE30" s="1">
        <f>[8]Slovenia!BE$27</f>
        <v>0</v>
      </c>
      <c r="BF30" s="1">
        <f>[8]Slovenia!BF$27</f>
        <v>0</v>
      </c>
      <c r="BG30" s="1">
        <f>[8]Slovenia!BG$27</f>
        <v>0</v>
      </c>
      <c r="BH30" s="1">
        <f>[8]Slovenia!BH$27</f>
        <v>0</v>
      </c>
      <c r="BI30" s="1">
        <f>[8]Slovenia!BI$27</f>
        <v>0</v>
      </c>
      <c r="BJ30" s="1">
        <f>[8]Slovenia!BJ$27</f>
        <v>0</v>
      </c>
      <c r="BK30" s="1">
        <f>[8]Slovenia!BK$27</f>
        <v>0</v>
      </c>
      <c r="BL30" s="1">
        <f>[8]Slovenia!BL$27</f>
        <v>0</v>
      </c>
      <c r="BM30" s="1">
        <f>[8]Slovenia!BM$27</f>
        <v>0</v>
      </c>
      <c r="BN30" s="1">
        <f>[8]Slovenia!BN$27</f>
        <v>0</v>
      </c>
      <c r="BO30" s="1">
        <f>[8]Slovenia!BO$27</f>
        <v>0</v>
      </c>
      <c r="BP30" s="1">
        <f>[8]Slovenia!BP$27</f>
        <v>0</v>
      </c>
      <c r="BQ30" s="1">
        <f>[8]Slovenia!BQ$27</f>
        <v>0</v>
      </c>
      <c r="BR30" s="1">
        <f>[8]Slovenia!BR$27</f>
        <v>0</v>
      </c>
      <c r="BS30" s="1">
        <f>[8]Slovenia!BS$27</f>
        <v>0</v>
      </c>
      <c r="BT30" s="1">
        <f>[8]Slovenia!BT$27</f>
        <v>0</v>
      </c>
      <c r="BU30" s="1">
        <f>[8]Slovenia!BU$27</f>
        <v>0</v>
      </c>
      <c r="BV30" s="1">
        <f>[8]Slovenia!BV$27</f>
        <v>0</v>
      </c>
      <c r="BW30" s="1">
        <f>[8]Slovenia!BW$27</f>
        <v>0</v>
      </c>
      <c r="BX30" s="1">
        <f>[8]Slovenia!BX$27</f>
        <v>0</v>
      </c>
      <c r="BY30" s="1">
        <f>[8]Slovenia!BY$27</f>
        <v>0</v>
      </c>
      <c r="BZ30" s="1">
        <f>[8]Slovenia!BZ$27</f>
        <v>0</v>
      </c>
      <c r="CA30" s="1">
        <f>[8]Slovenia!CA$27</f>
        <v>0</v>
      </c>
      <c r="CB30" s="1">
        <f>[8]Slovenia!CB$27</f>
        <v>0</v>
      </c>
      <c r="CC30" s="1">
        <f>[8]Slovenia!CC$27</f>
        <v>0</v>
      </c>
      <c r="CD30" s="1">
        <f>[8]Slovenia!CD$27</f>
        <v>0</v>
      </c>
      <c r="CE30" s="1">
        <f>[8]Slovenia!CE$27</f>
        <v>0</v>
      </c>
      <c r="CF30" s="1">
        <f>[8]Slovenia!CF$27</f>
        <v>0</v>
      </c>
      <c r="CG30" s="1">
        <f>[8]Slovenia!CG$27</f>
        <v>0</v>
      </c>
      <c r="CH30" s="1">
        <f>[8]Slovenia!CH$27</f>
        <v>0</v>
      </c>
      <c r="CI30" s="1">
        <f>[8]Slovenia!CI$27</f>
        <v>0</v>
      </c>
      <c r="CJ30" s="1">
        <f>[8]Slovenia!CJ$27</f>
        <v>0</v>
      </c>
      <c r="CK30" s="1">
        <f>[8]Slovenia!CK$27</f>
        <v>0</v>
      </c>
      <c r="CL30" s="1">
        <f>[8]Slovenia!CL$27</f>
        <v>0</v>
      </c>
      <c r="CM30" s="1">
        <f>[8]Slovenia!CM$27</f>
        <v>0</v>
      </c>
      <c r="CN30" s="1">
        <f>[8]Slovenia!CN$27</f>
        <v>0</v>
      </c>
      <c r="CO30" s="1">
        <f>[8]Slovenia!CO$27</f>
        <v>0</v>
      </c>
      <c r="CP30" s="1">
        <f>[8]Slovenia!CP$27</f>
        <v>0</v>
      </c>
      <c r="CQ30" s="1">
        <f>[8]Slovenia!CQ$27</f>
        <v>0</v>
      </c>
      <c r="CR30" s="1">
        <f>[8]Slovenia!CR$27</f>
        <v>0</v>
      </c>
      <c r="CS30" s="1">
        <f>[8]Slovenia!CS$27</f>
        <v>0</v>
      </c>
      <c r="CT30" s="1">
        <f>[8]Slovenia!CT$27</f>
        <v>0</v>
      </c>
      <c r="CU30" s="1">
        <f>[8]Slovenia!CU$27</f>
        <v>0</v>
      </c>
      <c r="CV30" s="1">
        <f>[8]Slovenia!CV$27</f>
        <v>0</v>
      </c>
      <c r="CW30" s="1">
        <f>[8]Slovenia!CW$27</f>
        <v>0</v>
      </c>
      <c r="CX30" s="1">
        <f>[8]Slovenia!CX$27</f>
        <v>0</v>
      </c>
      <c r="CY30" s="1">
        <f>[8]Slovenia!CY$27</f>
        <v>0</v>
      </c>
      <c r="CZ30" s="1">
        <f>[8]Slovenia!CZ$27</f>
        <v>0</v>
      </c>
      <c r="DA30" s="1">
        <f>[8]Slovenia!DA$27</f>
        <v>0</v>
      </c>
      <c r="DB30" s="1">
        <f>[8]Slovenia!DB$27</f>
        <v>0</v>
      </c>
      <c r="DC30" s="1">
        <f>[8]Slovenia!DC$27</f>
        <v>0</v>
      </c>
      <c r="DD30" s="1">
        <f>[8]Slovenia!DD$27</f>
        <v>0</v>
      </c>
      <c r="DE30" s="1">
        <f>[8]Slovenia!DE$27</f>
        <v>0</v>
      </c>
      <c r="DF30" s="1">
        <f>[8]Slovenia!DF$27</f>
        <v>0</v>
      </c>
      <c r="DG30" s="1">
        <f>[8]Slovenia!DG$27</f>
        <v>0</v>
      </c>
      <c r="DH30" s="1">
        <f>[8]Slovenia!DH$27</f>
        <v>0</v>
      </c>
      <c r="DI30" s="1">
        <f>[8]Slovenia!DI$27</f>
        <v>0</v>
      </c>
      <c r="DJ30" s="1">
        <f>[8]Slovenia!DJ$27</f>
        <v>0</v>
      </c>
      <c r="DK30" s="1">
        <f>[8]Slovenia!DK$27</f>
        <v>0</v>
      </c>
      <c r="DL30" s="1">
        <f>[8]Slovenia!DL$27</f>
        <v>0</v>
      </c>
      <c r="DM30" s="1">
        <f>[8]Slovenia!DM$27</f>
        <v>0</v>
      </c>
      <c r="DN30" s="1">
        <f>[8]Slovenia!DN$27</f>
        <v>0</v>
      </c>
      <c r="DO30" s="1">
        <f>[8]Slovenia!DO$27</f>
        <v>0</v>
      </c>
      <c r="DP30" s="1">
        <f>[8]Slovenia!DP$27</f>
        <v>0</v>
      </c>
      <c r="DQ30" s="1">
        <f>[8]Slovenia!DQ$27</f>
        <v>0</v>
      </c>
      <c r="DR30" s="1">
        <f>[8]Slovenia!DR$27</f>
        <v>0</v>
      </c>
      <c r="DS30" s="1">
        <f>[8]Slovenia!DS$27</f>
        <v>0</v>
      </c>
      <c r="DT30" s="1">
        <f>[8]Slovenia!DT$27</f>
        <v>0</v>
      </c>
      <c r="DU30" s="1">
        <f>[8]Slovenia!DU$27</f>
        <v>0</v>
      </c>
      <c r="DV30" s="1">
        <f>[8]Slovenia!DV$27</f>
        <v>0</v>
      </c>
      <c r="DW30" s="1">
        <f>[8]Slovenia!DW$27</f>
        <v>0</v>
      </c>
      <c r="DX30" s="1">
        <f>[8]Slovenia!DX$27</f>
        <v>0</v>
      </c>
      <c r="DY30" s="1">
        <f>[8]Slovenia!DY$27</f>
        <v>0</v>
      </c>
      <c r="DZ30" s="1">
        <f>[8]Slovenia!DZ$27</f>
        <v>0</v>
      </c>
      <c r="EA30" s="1">
        <f>[8]Slovenia!EA$27</f>
        <v>0</v>
      </c>
      <c r="EB30" s="1">
        <f>[8]Slovenia!EB$27</f>
        <v>0</v>
      </c>
      <c r="EC30" s="1">
        <f>[8]Slovenia!EC$27</f>
        <v>0</v>
      </c>
      <c r="ED30" s="1">
        <f>[8]Slovenia!ED$27</f>
        <v>0</v>
      </c>
      <c r="EE30" s="1">
        <f>[8]Slovenia!EE$27</f>
        <v>0</v>
      </c>
      <c r="EF30" s="1">
        <f>[8]Slovenia!EF$27</f>
        <v>0</v>
      </c>
      <c r="EG30" s="1">
        <f>[8]Slovenia!EG$27</f>
        <v>0</v>
      </c>
      <c r="EH30" s="1">
        <f>[8]Slovenia!EH$27</f>
        <v>0</v>
      </c>
      <c r="EI30" s="1">
        <f>[8]Slovenia!EI$27</f>
        <v>0</v>
      </c>
      <c r="EJ30" s="1">
        <f>[8]Slovenia!EJ$27</f>
        <v>0</v>
      </c>
      <c r="EK30" s="1">
        <f>[8]Slovenia!EK$27</f>
        <v>0</v>
      </c>
      <c r="EL30" s="1">
        <f>[8]Slovenia!EL$27</f>
        <v>0</v>
      </c>
      <c r="EM30" s="1">
        <f>[8]Slovenia!EM$27</f>
        <v>0</v>
      </c>
      <c r="EN30" s="1">
        <f>[8]Slovenia!EN$27</f>
        <v>0</v>
      </c>
      <c r="EO30" s="1">
        <f>[8]Slovenia!EO$27</f>
        <v>0</v>
      </c>
      <c r="EP30" s="1">
        <f>[8]Slovenia!EP$27</f>
        <v>0</v>
      </c>
      <c r="EQ30" s="1">
        <f>[8]Slovenia!EQ$27</f>
        <v>0</v>
      </c>
      <c r="ER30" s="1">
        <f>[8]Slovenia!ER$27</f>
        <v>0</v>
      </c>
      <c r="ES30" s="1">
        <f>[8]Slovenia!ES$27</f>
        <v>0</v>
      </c>
      <c r="ET30" s="1">
        <f>[8]Slovenia!ET$27</f>
        <v>0</v>
      </c>
      <c r="EU30" s="1">
        <f>[8]Slovenia!EU$27</f>
        <v>0</v>
      </c>
      <c r="EV30" s="1">
        <f>[8]Slovenia!EV$27</f>
        <v>0</v>
      </c>
      <c r="EW30" s="1">
        <f>[8]Slovenia!EW$27</f>
        <v>0</v>
      </c>
      <c r="EX30" s="1">
        <f>[8]Slovenia!EX$27</f>
        <v>0</v>
      </c>
      <c r="EY30" s="1">
        <f>[8]Slovenia!EY$27</f>
        <v>0</v>
      </c>
      <c r="EZ30" s="1">
        <f>[8]Slovenia!EZ$27</f>
        <v>0</v>
      </c>
      <c r="FA30" s="1">
        <f>[8]Slovenia!FA$27</f>
        <v>0</v>
      </c>
      <c r="FB30" s="1">
        <f>[8]Slovenia!FB$27</f>
        <v>0</v>
      </c>
      <c r="FC30" s="1">
        <f>[8]Slovenia!FC$27</f>
        <v>0</v>
      </c>
      <c r="FD30" s="1">
        <f>[8]Slovenia!FD$27</f>
        <v>0</v>
      </c>
      <c r="FE30" s="1">
        <f>[8]Slovenia!FE$27</f>
        <v>0</v>
      </c>
      <c r="FF30" s="1">
        <f>[8]Slovenia!FF$27</f>
        <v>0</v>
      </c>
      <c r="FG30" s="1">
        <f>[8]Slovenia!FG$27</f>
        <v>0</v>
      </c>
      <c r="FH30" s="1">
        <f>[8]Slovenia!FH$27</f>
        <v>0</v>
      </c>
      <c r="FI30" s="1">
        <f>[8]Slovenia!FI$27</f>
        <v>0</v>
      </c>
      <c r="FJ30" s="1">
        <f>[8]Slovenia!FJ$27</f>
        <v>0</v>
      </c>
      <c r="FK30" s="1">
        <f>[8]Slovenia!FK$27</f>
        <v>0</v>
      </c>
      <c r="FL30" s="1">
        <f>[8]Slovenia!FL$27</f>
        <v>0</v>
      </c>
      <c r="FM30" s="1">
        <f>[8]Slovenia!FM$27</f>
        <v>0</v>
      </c>
      <c r="FN30" s="1">
        <f>[8]Slovenia!FN$27</f>
        <v>0</v>
      </c>
      <c r="FO30" s="1">
        <f>[8]Slovenia!FO$27</f>
        <v>0</v>
      </c>
      <c r="FP30" s="1">
        <f>[8]Slovenia!FP$27</f>
        <v>0</v>
      </c>
      <c r="FQ30" s="1">
        <f>[8]Slovenia!FQ$27</f>
        <v>0</v>
      </c>
      <c r="FR30" s="1">
        <f>[8]Slovenia!FR$27</f>
        <v>0</v>
      </c>
      <c r="FS30" s="1">
        <f>[8]Slovenia!FS$27</f>
        <v>0</v>
      </c>
      <c r="FT30" s="1">
        <f>[8]Slovenia!FT$27</f>
        <v>0</v>
      </c>
      <c r="FU30" s="1">
        <f>[8]Slovenia!FU$27</f>
        <v>0</v>
      </c>
      <c r="FV30" s="1">
        <f>[8]Slovenia!FV$27</f>
        <v>0</v>
      </c>
      <c r="FW30" s="1">
        <f>[8]Slovenia!FW$27</f>
        <v>0</v>
      </c>
      <c r="FX30" s="1">
        <f>[8]Slovenia!FX$27</f>
        <v>0</v>
      </c>
      <c r="FY30" s="1">
        <f>[8]Slovenia!FY$27</f>
        <v>0</v>
      </c>
      <c r="FZ30" s="7">
        <f>SUM($B30:FY30)</f>
        <v>0</v>
      </c>
    </row>
    <row r="31" spans="1:182">
      <c r="A31" t="s">
        <v>34</v>
      </c>
      <c r="B31" s="1">
        <f>[8]Spain!B$27</f>
        <v>0</v>
      </c>
      <c r="C31" s="1">
        <f>[8]Spain!C$27</f>
        <v>0</v>
      </c>
      <c r="D31" s="1">
        <f>[8]Spain!D$27</f>
        <v>0</v>
      </c>
      <c r="E31" s="1">
        <f>[8]Spain!E$27</f>
        <v>0</v>
      </c>
      <c r="F31" s="1">
        <f>[8]Spain!F$27</f>
        <v>0</v>
      </c>
      <c r="G31" s="1">
        <f>[8]Spain!G$27</f>
        <v>0</v>
      </c>
      <c r="H31" s="1">
        <f>[8]Spain!H$27</f>
        <v>0</v>
      </c>
      <c r="I31" s="1">
        <f>[8]Spain!I$27</f>
        <v>0</v>
      </c>
      <c r="J31" s="1">
        <f>[8]Spain!J$27</f>
        <v>0</v>
      </c>
      <c r="K31" s="1">
        <f>[8]Spain!K$27</f>
        <v>0</v>
      </c>
      <c r="L31" s="1">
        <f>[8]Spain!L$27</f>
        <v>0</v>
      </c>
      <c r="M31" s="1">
        <f>[8]Spain!M$27</f>
        <v>0</v>
      </c>
      <c r="N31" s="1">
        <f>[8]Spain!N$27</f>
        <v>0</v>
      </c>
      <c r="O31" s="1">
        <f>[8]Spain!O$27</f>
        <v>0</v>
      </c>
      <c r="P31" s="1">
        <f>[8]Spain!P$27</f>
        <v>0</v>
      </c>
      <c r="Q31" s="1">
        <f>[8]Spain!Q$27</f>
        <v>0</v>
      </c>
      <c r="R31" s="1">
        <f>[8]Spain!R$27</f>
        <v>0</v>
      </c>
      <c r="S31" s="1">
        <f>[8]Spain!S$27</f>
        <v>0</v>
      </c>
      <c r="T31" s="1">
        <f>[8]Spain!T$27</f>
        <v>0</v>
      </c>
      <c r="U31" s="1">
        <f>[8]Spain!U$27</f>
        <v>0</v>
      </c>
      <c r="V31" s="1">
        <f>[8]Spain!V$27</f>
        <v>0</v>
      </c>
      <c r="W31" s="1">
        <f>[8]Spain!W$27</f>
        <v>0</v>
      </c>
      <c r="X31" s="1">
        <f>[8]Spain!X$27</f>
        <v>0</v>
      </c>
      <c r="Y31" s="1">
        <f>[8]Spain!Y$27</f>
        <v>0</v>
      </c>
      <c r="Z31" s="1">
        <f>[8]Spain!Z$27</f>
        <v>0</v>
      </c>
      <c r="AA31" s="1">
        <f>[8]Spain!AA$27</f>
        <v>0</v>
      </c>
      <c r="AB31" s="1">
        <f>[8]Spain!AB$27</f>
        <v>0</v>
      </c>
      <c r="AC31" s="1">
        <f>[8]Spain!AC$27</f>
        <v>0</v>
      </c>
      <c r="AD31" s="1">
        <f>[8]Spain!AD$27</f>
        <v>0</v>
      </c>
      <c r="AE31" s="1">
        <f>[8]Spain!AE$27</f>
        <v>0</v>
      </c>
      <c r="AF31" s="1">
        <f>[8]Spain!AF$27</f>
        <v>0</v>
      </c>
      <c r="AG31" s="1">
        <f>[8]Spain!AG$27</f>
        <v>0</v>
      </c>
      <c r="AH31" s="1">
        <f>[8]Spain!AH$27</f>
        <v>0</v>
      </c>
      <c r="AI31" s="1">
        <f>[8]Spain!AI$27</f>
        <v>0</v>
      </c>
      <c r="AJ31" s="1">
        <f>[8]Spain!AJ$27</f>
        <v>0</v>
      </c>
      <c r="AK31" s="1">
        <f>[8]Spain!AK$27</f>
        <v>0</v>
      </c>
      <c r="AL31" s="1">
        <f>[8]Spain!AL$27</f>
        <v>0</v>
      </c>
      <c r="AM31" s="1">
        <f>[8]Spain!AM$27</f>
        <v>0</v>
      </c>
      <c r="AN31" s="1">
        <f>[8]Spain!AN$27</f>
        <v>0</v>
      </c>
      <c r="AO31" s="1">
        <f>[8]Spain!AO$27</f>
        <v>0</v>
      </c>
      <c r="AP31" s="1">
        <f>[8]Spain!AP$27</f>
        <v>0</v>
      </c>
      <c r="AQ31" s="1">
        <f>[8]Spain!AQ$27</f>
        <v>0</v>
      </c>
      <c r="AR31" s="1">
        <f>[8]Spain!AR$27</f>
        <v>0</v>
      </c>
      <c r="AS31" s="1">
        <f>[8]Spain!AS$27</f>
        <v>0</v>
      </c>
      <c r="AT31" s="1">
        <f>[8]Spain!AT$27</f>
        <v>0</v>
      </c>
      <c r="AU31" s="1">
        <f>[8]Spain!AU$27</f>
        <v>0</v>
      </c>
      <c r="AV31" s="1">
        <f>[8]Spain!AV$27</f>
        <v>0</v>
      </c>
      <c r="AW31" s="1">
        <f>[8]Spain!AW$27</f>
        <v>0</v>
      </c>
      <c r="AX31" s="1">
        <f>[8]Spain!AX$27</f>
        <v>0</v>
      </c>
      <c r="AY31" s="1">
        <f>[8]Spain!AY$27</f>
        <v>0</v>
      </c>
      <c r="AZ31" s="1">
        <f>[8]Spain!AZ$27</f>
        <v>0</v>
      </c>
      <c r="BA31" s="1">
        <f>[8]Spain!BA$27</f>
        <v>0</v>
      </c>
      <c r="BB31" s="1">
        <f>[8]Spain!BB$27</f>
        <v>0</v>
      </c>
      <c r="BC31" s="1">
        <f>[8]Spain!BC$27</f>
        <v>0</v>
      </c>
      <c r="BD31" s="1">
        <f>[8]Spain!BD$27</f>
        <v>0</v>
      </c>
      <c r="BE31" s="1">
        <f>[8]Spain!BE$27</f>
        <v>0</v>
      </c>
      <c r="BF31" s="1">
        <f>[8]Spain!BF$27</f>
        <v>0</v>
      </c>
      <c r="BG31" s="1">
        <f>[8]Spain!BG$27</f>
        <v>0</v>
      </c>
      <c r="BH31" s="1">
        <f>[8]Spain!BH$27</f>
        <v>0</v>
      </c>
      <c r="BI31" s="1">
        <f>[8]Spain!BI$27</f>
        <v>0</v>
      </c>
      <c r="BJ31" s="1">
        <f>[8]Spain!BJ$27</f>
        <v>0</v>
      </c>
      <c r="BK31" s="1">
        <f>[8]Spain!BK$27</f>
        <v>0</v>
      </c>
      <c r="BL31" s="1">
        <f>[8]Spain!BL$27</f>
        <v>0</v>
      </c>
      <c r="BM31" s="1">
        <f>[8]Spain!BM$27</f>
        <v>0</v>
      </c>
      <c r="BN31" s="1">
        <f>[8]Spain!BN$27</f>
        <v>0</v>
      </c>
      <c r="BO31" s="1">
        <f>[8]Spain!BO$27</f>
        <v>0</v>
      </c>
      <c r="BP31" s="1">
        <f>[8]Spain!BP$27</f>
        <v>0</v>
      </c>
      <c r="BQ31" s="1">
        <f>[8]Spain!BQ$27</f>
        <v>0</v>
      </c>
      <c r="BR31" s="1">
        <f>[8]Spain!BR$27</f>
        <v>0</v>
      </c>
      <c r="BS31" s="1">
        <f>[8]Spain!BS$27</f>
        <v>0</v>
      </c>
      <c r="BT31" s="1">
        <f>[8]Spain!BT$27</f>
        <v>0</v>
      </c>
      <c r="BU31" s="1">
        <f>[8]Spain!BU$27</f>
        <v>0</v>
      </c>
      <c r="BV31" s="1">
        <f>[8]Spain!BV$27</f>
        <v>0</v>
      </c>
      <c r="BW31" s="1">
        <f>[8]Spain!BW$27</f>
        <v>0</v>
      </c>
      <c r="BX31" s="1">
        <f>[8]Spain!BX$27</f>
        <v>0</v>
      </c>
      <c r="BY31" s="1">
        <f>[8]Spain!BY$27</f>
        <v>0</v>
      </c>
      <c r="BZ31" s="1">
        <f>[8]Spain!BZ$27</f>
        <v>0</v>
      </c>
      <c r="CA31" s="1">
        <f>[8]Spain!CA$27</f>
        <v>0</v>
      </c>
      <c r="CB31" s="1">
        <f>[8]Spain!CB$27</f>
        <v>0</v>
      </c>
      <c r="CC31" s="1">
        <f>[8]Spain!CC$27</f>
        <v>0</v>
      </c>
      <c r="CD31" s="1">
        <f>[8]Spain!CD$27</f>
        <v>0</v>
      </c>
      <c r="CE31" s="1">
        <f>[8]Spain!CE$27</f>
        <v>0</v>
      </c>
      <c r="CF31" s="1">
        <f>[8]Spain!CF$27</f>
        <v>0</v>
      </c>
      <c r="CG31" s="1">
        <f>[8]Spain!CG$27</f>
        <v>0</v>
      </c>
      <c r="CH31" s="1">
        <f>[8]Spain!CH$27</f>
        <v>0</v>
      </c>
      <c r="CI31" s="1">
        <f>[8]Spain!CI$27</f>
        <v>0</v>
      </c>
      <c r="CJ31" s="1">
        <f>[8]Spain!CJ$27</f>
        <v>0</v>
      </c>
      <c r="CK31" s="1">
        <f>[8]Spain!CK$27</f>
        <v>0</v>
      </c>
      <c r="CL31" s="1">
        <f>[8]Spain!CL$27</f>
        <v>0</v>
      </c>
      <c r="CM31" s="1">
        <f>[8]Spain!CM$27</f>
        <v>0</v>
      </c>
      <c r="CN31" s="1">
        <f>[8]Spain!CN$27</f>
        <v>0</v>
      </c>
      <c r="CO31" s="1">
        <f>[8]Spain!CO$27</f>
        <v>0</v>
      </c>
      <c r="CP31" s="1">
        <f>[8]Spain!CP$27</f>
        <v>0</v>
      </c>
      <c r="CQ31" s="1">
        <f>[8]Spain!CQ$27</f>
        <v>0</v>
      </c>
      <c r="CR31" s="1">
        <f>[8]Spain!CR$27</f>
        <v>0</v>
      </c>
      <c r="CS31" s="1">
        <f>[8]Spain!CS$27</f>
        <v>0</v>
      </c>
      <c r="CT31" s="1">
        <f>[8]Spain!CT$27</f>
        <v>0</v>
      </c>
      <c r="CU31" s="1">
        <f>[8]Spain!CU$27</f>
        <v>0</v>
      </c>
      <c r="CV31" s="1">
        <f>[8]Spain!CV$27</f>
        <v>0</v>
      </c>
      <c r="CW31" s="1">
        <f>[8]Spain!CW$27</f>
        <v>0</v>
      </c>
      <c r="CX31" s="1">
        <f>[8]Spain!CX$27</f>
        <v>0</v>
      </c>
      <c r="CY31" s="1">
        <f>[8]Spain!CY$27</f>
        <v>0</v>
      </c>
      <c r="CZ31" s="1">
        <f>[8]Spain!CZ$27</f>
        <v>0</v>
      </c>
      <c r="DA31" s="1">
        <f>[8]Spain!DA$27</f>
        <v>0</v>
      </c>
      <c r="DB31" s="1">
        <f>[8]Spain!DB$27</f>
        <v>0</v>
      </c>
      <c r="DC31" s="1">
        <f>[8]Spain!DC$27</f>
        <v>0</v>
      </c>
      <c r="DD31" s="1">
        <f>[8]Spain!DD$27</f>
        <v>0</v>
      </c>
      <c r="DE31" s="1">
        <f>[8]Spain!DE$27</f>
        <v>0</v>
      </c>
      <c r="DF31" s="1">
        <f>[8]Spain!DF$27</f>
        <v>0</v>
      </c>
      <c r="DG31" s="1">
        <f>[8]Spain!DG$27</f>
        <v>0</v>
      </c>
      <c r="DH31" s="1">
        <f>[8]Spain!DH$27</f>
        <v>0</v>
      </c>
      <c r="DI31" s="1">
        <f>[8]Spain!DI$27</f>
        <v>0</v>
      </c>
      <c r="DJ31" s="1">
        <f>[8]Spain!DJ$27</f>
        <v>0</v>
      </c>
      <c r="DK31" s="1">
        <f>[8]Spain!DK$27</f>
        <v>0</v>
      </c>
      <c r="DL31" s="1">
        <f>[8]Spain!DL$27</f>
        <v>0</v>
      </c>
      <c r="DM31" s="1">
        <f>[8]Spain!DM$27</f>
        <v>0</v>
      </c>
      <c r="DN31" s="1">
        <f>[8]Spain!DN$27</f>
        <v>0</v>
      </c>
      <c r="DO31" s="1">
        <f>[8]Spain!DO$27</f>
        <v>0</v>
      </c>
      <c r="DP31" s="1">
        <f>[8]Spain!DP$27</f>
        <v>0</v>
      </c>
      <c r="DQ31" s="1">
        <f>[8]Spain!DQ$27</f>
        <v>0</v>
      </c>
      <c r="DR31" s="1">
        <f>[8]Spain!DR$27</f>
        <v>0</v>
      </c>
      <c r="DS31" s="1">
        <f>[8]Spain!DS$27</f>
        <v>1.6E-2</v>
      </c>
      <c r="DT31" s="1">
        <f>[8]Spain!DT$27</f>
        <v>0</v>
      </c>
      <c r="DU31" s="1">
        <f>[8]Spain!DU$27</f>
        <v>0</v>
      </c>
      <c r="DV31" s="1">
        <f>[8]Spain!DV$27</f>
        <v>0</v>
      </c>
      <c r="DW31" s="1">
        <f>[8]Spain!DW$27</f>
        <v>0</v>
      </c>
      <c r="DX31" s="1">
        <f>[8]Spain!DX$27</f>
        <v>0</v>
      </c>
      <c r="DY31" s="1">
        <f>[8]Spain!DY$27</f>
        <v>0.24</v>
      </c>
      <c r="DZ31" s="1">
        <f>[8]Spain!DZ$27</f>
        <v>0</v>
      </c>
      <c r="EA31" s="1">
        <f>[8]Spain!EA$27</f>
        <v>0</v>
      </c>
      <c r="EB31" s="1">
        <f>[8]Spain!EB$27</f>
        <v>0</v>
      </c>
      <c r="EC31" s="1">
        <f>[8]Spain!EC$27</f>
        <v>0</v>
      </c>
      <c r="ED31" s="1">
        <f>[8]Spain!ED$27</f>
        <v>0</v>
      </c>
      <c r="EE31" s="1">
        <f>[8]Spain!EE$27</f>
        <v>0</v>
      </c>
      <c r="EF31" s="1">
        <f>[8]Spain!EF$27</f>
        <v>2.4E-2</v>
      </c>
      <c r="EG31" s="1">
        <f>[8]Spain!EG$27</f>
        <v>0</v>
      </c>
      <c r="EH31" s="1">
        <f>[8]Spain!EH$27</f>
        <v>0</v>
      </c>
      <c r="EI31" s="1">
        <f>[8]Spain!EI$27</f>
        <v>0</v>
      </c>
      <c r="EJ31" s="1">
        <f>[8]Spain!EJ$27</f>
        <v>0</v>
      </c>
      <c r="EK31" s="1">
        <f>[8]Spain!EK$27</f>
        <v>0</v>
      </c>
      <c r="EL31" s="1">
        <f>[8]Spain!EL$27</f>
        <v>0</v>
      </c>
      <c r="EM31" s="1">
        <f>[8]Spain!EM$27</f>
        <v>8.0000000000000002E-3</v>
      </c>
      <c r="EN31" s="1">
        <f>[8]Spain!EN$27</f>
        <v>0</v>
      </c>
      <c r="EO31" s="1">
        <f>[8]Spain!EO$27</f>
        <v>0</v>
      </c>
      <c r="EP31" s="1">
        <f>[8]Spain!EP$27</f>
        <v>4.8000000000000001E-2</v>
      </c>
      <c r="EQ31" s="1">
        <f>[8]Spain!EQ$27</f>
        <v>0.11200000000000002</v>
      </c>
      <c r="ER31" s="1">
        <f>[8]Spain!ER$27</f>
        <v>0.31200000000000006</v>
      </c>
      <c r="ES31" s="1">
        <f>[8]Spain!ES$27</f>
        <v>0</v>
      </c>
      <c r="ET31" s="1">
        <f>[8]Spain!ET$27</f>
        <v>0</v>
      </c>
      <c r="EU31" s="1">
        <f>[8]Spain!EU$27</f>
        <v>0</v>
      </c>
      <c r="EV31" s="1">
        <f>[8]Spain!EV$27</f>
        <v>0.128</v>
      </c>
      <c r="EW31" s="1">
        <f>[8]Spain!EW$27</f>
        <v>0.27999999999999997</v>
      </c>
      <c r="EX31" s="1">
        <f>[8]Spain!EX$27</f>
        <v>0</v>
      </c>
      <c r="EY31" s="1">
        <f>[8]Spain!EY$27</f>
        <v>0.14799999999999999</v>
      </c>
      <c r="EZ31" s="1">
        <f>[8]Spain!EZ$27</f>
        <v>2.4E-2</v>
      </c>
      <c r="FA31" s="1">
        <f>[8]Spain!FA$27</f>
        <v>0.62000000000000011</v>
      </c>
      <c r="FB31" s="1">
        <f>[8]Spain!FB$27</f>
        <v>0.65</v>
      </c>
      <c r="FC31" s="1">
        <f>[8]Spain!FC$27</f>
        <v>6.8000000000000005E-2</v>
      </c>
      <c r="FD31" s="1">
        <f>[8]Spain!FD$27</f>
        <v>6.8000000000000005E-2</v>
      </c>
      <c r="FE31" s="1">
        <f>[8]Spain!FE$27</f>
        <v>7.7000000000000013E-2</v>
      </c>
      <c r="FF31" s="1">
        <f>[8]Spain!FF$27</f>
        <v>0</v>
      </c>
      <c r="FG31" s="1">
        <f>[8]Spain!FG$27</f>
        <v>0</v>
      </c>
      <c r="FH31" s="1">
        <f>[8]Spain!FH$27</f>
        <v>0</v>
      </c>
      <c r="FI31" s="1">
        <f>[8]Spain!FI$27</f>
        <v>8.6000000000000007E-2</v>
      </c>
      <c r="FJ31" s="1">
        <f>[8]Spain!FJ$27</f>
        <v>0.10100000000000001</v>
      </c>
      <c r="FK31" s="1">
        <f>[8]Spain!FK$27</f>
        <v>0</v>
      </c>
      <c r="FL31" s="1">
        <f>[8]Spain!FL$27</f>
        <v>2.7000000000000003E-2</v>
      </c>
      <c r="FM31" s="1">
        <f>[8]Spain!FM$27</f>
        <v>0.22500000000000001</v>
      </c>
      <c r="FN31" s="1">
        <f>[8]Spain!FN$27</f>
        <v>1.7000000000000001E-2</v>
      </c>
      <c r="FO31" s="1">
        <f>[8]Spain!FO$27</f>
        <v>0.11700000000000001</v>
      </c>
      <c r="FP31" s="1">
        <f>[8]Spain!FP$27</f>
        <v>0.24199999999999999</v>
      </c>
      <c r="FQ31" s="1">
        <f>[8]Spain!FQ$27</f>
        <v>0.11</v>
      </c>
      <c r="FR31" s="1">
        <f>[8]Spain!FR$27</f>
        <v>4.2000000000000003E-2</v>
      </c>
      <c r="FS31" s="1">
        <f>[8]Spain!FS$27</f>
        <v>0</v>
      </c>
      <c r="FT31" s="1">
        <f>[8]Spain!FT$27</f>
        <v>8.0000000000000002E-3</v>
      </c>
      <c r="FU31" s="1">
        <f>[8]Spain!FU$27</f>
        <v>4.2000000000000003E-2</v>
      </c>
      <c r="FV31" s="1">
        <f>[8]Spain!FV$27</f>
        <v>0.13900000000000001</v>
      </c>
      <c r="FW31" s="1">
        <f>[8]Spain!FW$27</f>
        <v>0.12</v>
      </c>
      <c r="FX31" s="1">
        <f>[8]Spain!FX$27</f>
        <v>8.4000000000000005E-2</v>
      </c>
      <c r="FY31" s="1">
        <f>[8]Spain!FY$27</f>
        <v>0</v>
      </c>
      <c r="FZ31" s="7">
        <f>SUM($B31:FY31)</f>
        <v>4.1829999999999998</v>
      </c>
    </row>
    <row r="32" spans="1:182">
      <c r="A32" t="s">
        <v>26</v>
      </c>
      <c r="B32" s="1">
        <f>[8]Sweden!B$27</f>
        <v>0</v>
      </c>
      <c r="C32" s="1">
        <f>[8]Sweden!C$27</f>
        <v>0</v>
      </c>
      <c r="D32" s="1">
        <f>[8]Sweden!D$27</f>
        <v>0</v>
      </c>
      <c r="E32" s="1">
        <f>[8]Sweden!E$27</f>
        <v>0</v>
      </c>
      <c r="F32" s="1">
        <f>[8]Sweden!F$27</f>
        <v>0</v>
      </c>
      <c r="G32" s="1">
        <f>[8]Sweden!G$27</f>
        <v>0</v>
      </c>
      <c r="H32" s="1">
        <f>[8]Sweden!H$27</f>
        <v>0</v>
      </c>
      <c r="I32" s="1">
        <f>[8]Sweden!I$27</f>
        <v>0</v>
      </c>
      <c r="J32" s="1">
        <f>[8]Sweden!J$27</f>
        <v>0</v>
      </c>
      <c r="K32" s="1">
        <f>[8]Sweden!K$27</f>
        <v>0</v>
      </c>
      <c r="L32" s="1">
        <f>[8]Sweden!L$27</f>
        <v>0</v>
      </c>
      <c r="M32" s="1">
        <f>[8]Sweden!M$27</f>
        <v>0</v>
      </c>
      <c r="N32" s="1">
        <f>[8]Sweden!N$27</f>
        <v>0</v>
      </c>
      <c r="O32" s="1">
        <f>[8]Sweden!O$27</f>
        <v>0</v>
      </c>
      <c r="P32" s="1">
        <f>[8]Sweden!P$27</f>
        <v>0</v>
      </c>
      <c r="Q32" s="1">
        <f>[8]Sweden!Q$27</f>
        <v>0</v>
      </c>
      <c r="R32" s="1">
        <f>[8]Sweden!R$27</f>
        <v>0</v>
      </c>
      <c r="S32" s="1">
        <f>[8]Sweden!S$27</f>
        <v>0</v>
      </c>
      <c r="T32" s="1">
        <f>[8]Sweden!T$27</f>
        <v>0</v>
      </c>
      <c r="U32" s="1">
        <f>[8]Sweden!U$27</f>
        <v>0</v>
      </c>
      <c r="V32" s="1">
        <f>[8]Sweden!V$27</f>
        <v>0</v>
      </c>
      <c r="W32" s="1">
        <f>[8]Sweden!W$27</f>
        <v>0</v>
      </c>
      <c r="X32" s="1">
        <f>[8]Sweden!X$27</f>
        <v>0</v>
      </c>
      <c r="Y32" s="1">
        <f>[8]Sweden!Y$27</f>
        <v>0</v>
      </c>
      <c r="Z32" s="1">
        <f>[8]Sweden!Z$27</f>
        <v>0</v>
      </c>
      <c r="AA32" s="1">
        <f>[8]Sweden!AA$27</f>
        <v>0</v>
      </c>
      <c r="AB32" s="1">
        <f>[8]Sweden!AB$27</f>
        <v>0</v>
      </c>
      <c r="AC32" s="1">
        <f>[8]Sweden!AC$27</f>
        <v>0</v>
      </c>
      <c r="AD32" s="1">
        <f>[8]Sweden!AD$27</f>
        <v>0</v>
      </c>
      <c r="AE32" s="1">
        <f>[8]Sweden!AE$27</f>
        <v>0</v>
      </c>
      <c r="AF32" s="1">
        <f>[8]Sweden!AF$27</f>
        <v>0</v>
      </c>
      <c r="AG32" s="1">
        <f>[8]Sweden!AG$27</f>
        <v>0</v>
      </c>
      <c r="AH32" s="1">
        <f>[8]Sweden!AH$27</f>
        <v>0</v>
      </c>
      <c r="AI32" s="1">
        <f>[8]Sweden!AI$27</f>
        <v>0</v>
      </c>
      <c r="AJ32" s="1">
        <f>[8]Sweden!AJ$27</f>
        <v>0</v>
      </c>
      <c r="AK32" s="1">
        <f>[8]Sweden!AK$27</f>
        <v>0</v>
      </c>
      <c r="AL32" s="1">
        <f>[8]Sweden!AL$27</f>
        <v>0</v>
      </c>
      <c r="AM32" s="1">
        <f>[8]Sweden!AM$27</f>
        <v>0</v>
      </c>
      <c r="AN32" s="1">
        <f>[8]Sweden!AN$27</f>
        <v>0</v>
      </c>
      <c r="AO32" s="1">
        <f>[8]Sweden!AO$27</f>
        <v>0</v>
      </c>
      <c r="AP32" s="1">
        <f>[8]Sweden!AP$27</f>
        <v>0</v>
      </c>
      <c r="AQ32" s="1">
        <f>[8]Sweden!AQ$27</f>
        <v>0</v>
      </c>
      <c r="AR32" s="1">
        <f>[8]Sweden!AR$27</f>
        <v>0</v>
      </c>
      <c r="AS32" s="1">
        <f>[8]Sweden!AS$27</f>
        <v>0</v>
      </c>
      <c r="AT32" s="1">
        <f>[8]Sweden!AT$27</f>
        <v>0</v>
      </c>
      <c r="AU32" s="1">
        <f>[8]Sweden!AU$27</f>
        <v>0</v>
      </c>
      <c r="AV32" s="1">
        <f>[8]Sweden!AV$27</f>
        <v>0</v>
      </c>
      <c r="AW32" s="1">
        <f>[8]Sweden!AW$27</f>
        <v>0</v>
      </c>
      <c r="AX32" s="1">
        <f>[8]Sweden!AX$27</f>
        <v>0</v>
      </c>
      <c r="AY32" s="1">
        <f>[8]Sweden!AY$27</f>
        <v>0</v>
      </c>
      <c r="AZ32" s="1">
        <f>[8]Sweden!AZ$27</f>
        <v>0</v>
      </c>
      <c r="BA32" s="1">
        <f>[8]Sweden!BA$27</f>
        <v>0</v>
      </c>
      <c r="BB32" s="1">
        <f>[8]Sweden!BB$27</f>
        <v>0</v>
      </c>
      <c r="BC32" s="1">
        <f>[8]Sweden!BC$27</f>
        <v>0</v>
      </c>
      <c r="BD32" s="1">
        <f>[8]Sweden!BD$27</f>
        <v>0</v>
      </c>
      <c r="BE32" s="1">
        <f>[8]Sweden!BE$27</f>
        <v>0</v>
      </c>
      <c r="BF32" s="1">
        <f>[8]Sweden!BF$27</f>
        <v>0</v>
      </c>
      <c r="BG32" s="1">
        <f>[8]Sweden!BG$27</f>
        <v>0</v>
      </c>
      <c r="BH32" s="1">
        <f>[8]Sweden!BH$27</f>
        <v>0</v>
      </c>
      <c r="BI32" s="1">
        <f>[8]Sweden!BI$27</f>
        <v>0</v>
      </c>
      <c r="BJ32" s="1">
        <f>[8]Sweden!BJ$27</f>
        <v>0</v>
      </c>
      <c r="BK32" s="1">
        <f>[8]Sweden!BK$27</f>
        <v>0</v>
      </c>
      <c r="BL32" s="1">
        <f>[8]Sweden!BL$27</f>
        <v>0</v>
      </c>
      <c r="BM32" s="1">
        <f>[8]Sweden!BM$27</f>
        <v>0</v>
      </c>
      <c r="BN32" s="1">
        <f>[8]Sweden!BN$27</f>
        <v>0</v>
      </c>
      <c r="BO32" s="1">
        <f>[8]Sweden!BO$27</f>
        <v>0</v>
      </c>
      <c r="BP32" s="1">
        <f>[8]Sweden!BP$27</f>
        <v>0</v>
      </c>
      <c r="BQ32" s="1">
        <f>[8]Sweden!BQ$27</f>
        <v>0</v>
      </c>
      <c r="BR32" s="1">
        <f>[8]Sweden!BR$27</f>
        <v>0</v>
      </c>
      <c r="BS32" s="1">
        <f>[8]Sweden!BS$27</f>
        <v>0</v>
      </c>
      <c r="BT32" s="1">
        <f>[8]Sweden!BT$27</f>
        <v>0</v>
      </c>
      <c r="BU32" s="1">
        <f>[8]Sweden!BU$27</f>
        <v>0</v>
      </c>
      <c r="BV32" s="1">
        <f>[8]Sweden!BV$27</f>
        <v>0</v>
      </c>
      <c r="BW32" s="1">
        <f>[8]Sweden!BW$27</f>
        <v>0</v>
      </c>
      <c r="BX32" s="1">
        <f>[8]Sweden!BX$27</f>
        <v>0</v>
      </c>
      <c r="BY32" s="1">
        <f>[8]Sweden!BY$27</f>
        <v>0</v>
      </c>
      <c r="BZ32" s="1">
        <f>[8]Sweden!BZ$27</f>
        <v>0</v>
      </c>
      <c r="CA32" s="1">
        <f>[8]Sweden!CA$27</f>
        <v>0</v>
      </c>
      <c r="CB32" s="1">
        <f>[8]Sweden!CB$27</f>
        <v>0</v>
      </c>
      <c r="CC32" s="1">
        <f>[8]Sweden!CC$27</f>
        <v>0</v>
      </c>
      <c r="CD32" s="1">
        <f>[8]Sweden!CD$27</f>
        <v>0</v>
      </c>
      <c r="CE32" s="1">
        <f>[8]Sweden!CE$27</f>
        <v>0</v>
      </c>
      <c r="CF32" s="1">
        <f>[8]Sweden!CF$27</f>
        <v>0</v>
      </c>
      <c r="CG32" s="1">
        <f>[8]Sweden!CG$27</f>
        <v>0</v>
      </c>
      <c r="CH32" s="1">
        <f>[8]Sweden!CH$27</f>
        <v>0</v>
      </c>
      <c r="CI32" s="1">
        <f>[8]Sweden!CI$27</f>
        <v>0</v>
      </c>
      <c r="CJ32" s="1">
        <f>[8]Sweden!CJ$27</f>
        <v>0</v>
      </c>
      <c r="CK32" s="1">
        <f>[8]Sweden!CK$27</f>
        <v>0</v>
      </c>
      <c r="CL32" s="1">
        <f>[8]Sweden!CL$27</f>
        <v>0</v>
      </c>
      <c r="CM32" s="1">
        <f>[8]Sweden!CM$27</f>
        <v>0</v>
      </c>
      <c r="CN32" s="1">
        <f>[8]Sweden!CN$27</f>
        <v>0</v>
      </c>
      <c r="CO32" s="1">
        <f>[8]Sweden!CO$27</f>
        <v>0</v>
      </c>
      <c r="CP32" s="1">
        <f>[8]Sweden!CP$27</f>
        <v>0</v>
      </c>
      <c r="CQ32" s="1">
        <f>[8]Sweden!CQ$27</f>
        <v>0</v>
      </c>
      <c r="CR32" s="1">
        <f>[8]Sweden!CR$27</f>
        <v>0</v>
      </c>
      <c r="CS32" s="1">
        <f>[8]Sweden!CS$27</f>
        <v>0</v>
      </c>
      <c r="CT32" s="1">
        <f>[8]Sweden!CT$27</f>
        <v>0</v>
      </c>
      <c r="CU32" s="1">
        <f>[8]Sweden!CU$27</f>
        <v>0</v>
      </c>
      <c r="CV32" s="1">
        <f>[8]Sweden!CV$27</f>
        <v>0</v>
      </c>
      <c r="CW32" s="1">
        <f>[8]Sweden!CW$27</f>
        <v>0</v>
      </c>
      <c r="CX32" s="1">
        <f>[8]Sweden!CX$27</f>
        <v>0</v>
      </c>
      <c r="CY32" s="1">
        <f>[8]Sweden!CY$27</f>
        <v>0</v>
      </c>
      <c r="CZ32" s="1">
        <f>[8]Sweden!CZ$27</f>
        <v>0</v>
      </c>
      <c r="DA32" s="1">
        <f>[8]Sweden!DA$27</f>
        <v>0</v>
      </c>
      <c r="DB32" s="1">
        <f>[8]Sweden!DB$27</f>
        <v>0</v>
      </c>
      <c r="DC32" s="1">
        <f>[8]Sweden!DC$27</f>
        <v>0</v>
      </c>
      <c r="DD32" s="1">
        <f>[8]Sweden!DD$27</f>
        <v>0</v>
      </c>
      <c r="DE32" s="1">
        <f>[8]Sweden!DE$27</f>
        <v>0</v>
      </c>
      <c r="DF32" s="1">
        <f>[8]Sweden!DF$27</f>
        <v>0</v>
      </c>
      <c r="DG32" s="1">
        <f>[8]Sweden!DG$27</f>
        <v>0</v>
      </c>
      <c r="DH32" s="1">
        <f>[8]Sweden!DH$27</f>
        <v>0</v>
      </c>
      <c r="DI32" s="1">
        <f>[8]Sweden!DI$27</f>
        <v>0</v>
      </c>
      <c r="DJ32" s="1">
        <f>[8]Sweden!DJ$27</f>
        <v>0</v>
      </c>
      <c r="DK32" s="1">
        <f>[8]Sweden!DK$27</f>
        <v>0</v>
      </c>
      <c r="DL32" s="1">
        <f>[8]Sweden!DL$27</f>
        <v>0</v>
      </c>
      <c r="DM32" s="1">
        <f>[8]Sweden!DM$27</f>
        <v>0</v>
      </c>
      <c r="DN32" s="1">
        <f>[8]Sweden!DN$27</f>
        <v>0</v>
      </c>
      <c r="DO32" s="1">
        <f>[8]Sweden!DO$27</f>
        <v>0</v>
      </c>
      <c r="DP32" s="1">
        <f>[8]Sweden!DP$27</f>
        <v>0</v>
      </c>
      <c r="DQ32" s="1">
        <f>[8]Sweden!DQ$27</f>
        <v>0</v>
      </c>
      <c r="DR32" s="1">
        <f>[8]Sweden!DR$27</f>
        <v>0</v>
      </c>
      <c r="DS32" s="1">
        <f>[8]Sweden!DS$27</f>
        <v>0</v>
      </c>
      <c r="DT32" s="1">
        <f>[8]Sweden!DT$27</f>
        <v>0</v>
      </c>
      <c r="DU32" s="1">
        <f>[8]Sweden!DU$27</f>
        <v>0</v>
      </c>
      <c r="DV32" s="1">
        <f>[8]Sweden!DV$27</f>
        <v>0</v>
      </c>
      <c r="DW32" s="1">
        <f>[8]Sweden!DW$27</f>
        <v>0</v>
      </c>
      <c r="DX32" s="1">
        <f>[8]Sweden!DX$27</f>
        <v>0</v>
      </c>
      <c r="DY32" s="1">
        <f>[8]Sweden!DY$27</f>
        <v>0</v>
      </c>
      <c r="DZ32" s="1">
        <f>[8]Sweden!DZ$27</f>
        <v>0</v>
      </c>
      <c r="EA32" s="1">
        <f>[8]Sweden!EA$27</f>
        <v>0</v>
      </c>
      <c r="EB32" s="1">
        <f>[8]Sweden!EB$27</f>
        <v>0</v>
      </c>
      <c r="EC32" s="1">
        <f>[8]Sweden!EC$27</f>
        <v>0</v>
      </c>
      <c r="ED32" s="1">
        <f>[8]Sweden!ED$27</f>
        <v>0</v>
      </c>
      <c r="EE32" s="1">
        <f>[8]Sweden!EE$27</f>
        <v>0</v>
      </c>
      <c r="EF32" s="1">
        <f>[8]Sweden!EF$27</f>
        <v>0</v>
      </c>
      <c r="EG32" s="1">
        <f>[8]Sweden!EG$27</f>
        <v>0</v>
      </c>
      <c r="EH32" s="1">
        <f>[8]Sweden!EH$27</f>
        <v>0</v>
      </c>
      <c r="EI32" s="1">
        <f>[8]Sweden!EI$27</f>
        <v>0</v>
      </c>
      <c r="EJ32" s="1">
        <f>[8]Sweden!EJ$27</f>
        <v>0</v>
      </c>
      <c r="EK32" s="1">
        <f>[8]Sweden!EK$27</f>
        <v>0</v>
      </c>
      <c r="EL32" s="1">
        <f>[8]Sweden!EL$27</f>
        <v>0</v>
      </c>
      <c r="EM32" s="1">
        <f>[8]Sweden!EM$27</f>
        <v>0</v>
      </c>
      <c r="EN32" s="1">
        <f>[8]Sweden!EN$27</f>
        <v>0</v>
      </c>
      <c r="EO32" s="1">
        <f>[8]Sweden!EO$27</f>
        <v>0</v>
      </c>
      <c r="EP32" s="1">
        <f>[8]Sweden!EP$27</f>
        <v>0</v>
      </c>
      <c r="EQ32" s="1">
        <f>[8]Sweden!EQ$27</f>
        <v>0</v>
      </c>
      <c r="ER32" s="1">
        <f>[8]Sweden!ER$27</f>
        <v>0</v>
      </c>
      <c r="ES32" s="1">
        <f>[8]Sweden!ES$27</f>
        <v>0</v>
      </c>
      <c r="ET32" s="1">
        <f>[8]Sweden!ET$27</f>
        <v>0</v>
      </c>
      <c r="EU32" s="1">
        <f>[8]Sweden!EU$27</f>
        <v>0</v>
      </c>
      <c r="EV32" s="1">
        <f>[8]Sweden!EV$27</f>
        <v>0</v>
      </c>
      <c r="EW32" s="1">
        <f>[8]Sweden!EW$27</f>
        <v>0</v>
      </c>
      <c r="EX32" s="1">
        <f>[8]Sweden!EX$27</f>
        <v>0</v>
      </c>
      <c r="EY32" s="1">
        <f>[8]Sweden!EY$27</f>
        <v>0</v>
      </c>
      <c r="EZ32" s="1">
        <f>[8]Sweden!EZ$27</f>
        <v>0</v>
      </c>
      <c r="FA32" s="1">
        <f>[8]Sweden!FA$27</f>
        <v>0</v>
      </c>
      <c r="FB32" s="1">
        <f>[8]Sweden!FB$27</f>
        <v>0</v>
      </c>
      <c r="FC32" s="1">
        <f>[8]Sweden!FC$27</f>
        <v>0</v>
      </c>
      <c r="FD32" s="1">
        <f>[8]Sweden!FD$27</f>
        <v>0</v>
      </c>
      <c r="FE32" s="1">
        <f>[8]Sweden!FE$27</f>
        <v>0</v>
      </c>
      <c r="FF32" s="1">
        <f>[8]Sweden!FF$27</f>
        <v>0</v>
      </c>
      <c r="FG32" s="1">
        <f>[8]Sweden!FG$27</f>
        <v>0</v>
      </c>
      <c r="FH32" s="1">
        <f>[8]Sweden!FH$27</f>
        <v>0</v>
      </c>
      <c r="FI32" s="1">
        <f>[8]Sweden!FI$27</f>
        <v>0</v>
      </c>
      <c r="FJ32" s="1">
        <f>[8]Sweden!FJ$27</f>
        <v>0</v>
      </c>
      <c r="FK32" s="1">
        <f>[8]Sweden!FK$27</f>
        <v>0</v>
      </c>
      <c r="FL32" s="1">
        <f>[8]Sweden!FL$27</f>
        <v>0</v>
      </c>
      <c r="FM32" s="1">
        <f>[8]Sweden!FM$27</f>
        <v>0</v>
      </c>
      <c r="FN32" s="1">
        <f>[8]Sweden!FN$27</f>
        <v>0</v>
      </c>
      <c r="FO32" s="1">
        <f>[8]Sweden!FO$27</f>
        <v>0</v>
      </c>
      <c r="FP32" s="1">
        <f>[8]Sweden!FP$27</f>
        <v>0</v>
      </c>
      <c r="FQ32" s="1">
        <f>[8]Sweden!FQ$27</f>
        <v>0</v>
      </c>
      <c r="FR32" s="1">
        <f>[8]Sweden!FR$27</f>
        <v>0</v>
      </c>
      <c r="FS32" s="1">
        <f>[8]Sweden!FS$27</f>
        <v>0</v>
      </c>
      <c r="FT32" s="1">
        <f>[8]Sweden!FT$27</f>
        <v>0</v>
      </c>
      <c r="FU32" s="1">
        <f>[8]Sweden!FU$27</f>
        <v>0</v>
      </c>
      <c r="FV32" s="1">
        <f>[8]Sweden!FV$27</f>
        <v>0</v>
      </c>
      <c r="FW32" s="1">
        <f>[8]Sweden!FW$27</f>
        <v>0</v>
      </c>
      <c r="FX32" s="1">
        <f>[8]Sweden!FX$27</f>
        <v>0</v>
      </c>
      <c r="FY32" s="1">
        <f>[8]Sweden!FY$27</f>
        <v>0</v>
      </c>
      <c r="FZ32" s="7">
        <f>SUM($B32:FY32)</f>
        <v>0</v>
      </c>
    </row>
    <row r="33" spans="1:182">
      <c r="A33" t="s">
        <v>37</v>
      </c>
      <c r="B33" s="1">
        <f>[8]UK!B$27</f>
        <v>0</v>
      </c>
      <c r="C33" s="1">
        <f>[8]UK!C$27</f>
        <v>0</v>
      </c>
      <c r="D33" s="1">
        <f>[8]UK!D$27</f>
        <v>0</v>
      </c>
      <c r="E33" s="1">
        <f>[8]UK!E$27</f>
        <v>0</v>
      </c>
      <c r="F33" s="1">
        <f>[8]UK!F$27</f>
        <v>0</v>
      </c>
      <c r="G33" s="1">
        <f>[8]UK!G$27</f>
        <v>0</v>
      </c>
      <c r="H33" s="1">
        <f>[8]UK!H$27</f>
        <v>0</v>
      </c>
      <c r="I33" s="1">
        <f>[8]UK!I$27</f>
        <v>0</v>
      </c>
      <c r="J33" s="1">
        <f>[8]UK!J$27</f>
        <v>0</v>
      </c>
      <c r="K33" s="1">
        <f>[8]UK!K$27</f>
        <v>0.1</v>
      </c>
      <c r="L33" s="1">
        <f>[8]UK!L$27</f>
        <v>0</v>
      </c>
      <c r="M33" s="1">
        <f>[8]UK!M$27</f>
        <v>0</v>
      </c>
      <c r="N33" s="1">
        <f>[8]UK!N$27</f>
        <v>0</v>
      </c>
      <c r="O33" s="1">
        <f>[8]UK!O$27</f>
        <v>0</v>
      </c>
      <c r="P33" s="1">
        <f>[8]UK!P$27</f>
        <v>1</v>
      </c>
      <c r="Q33" s="1">
        <f>[8]UK!Q$27</f>
        <v>0</v>
      </c>
      <c r="R33" s="1">
        <f>[8]UK!R$27</f>
        <v>0</v>
      </c>
      <c r="S33" s="1">
        <f>[8]UK!S$27</f>
        <v>0</v>
      </c>
      <c r="T33" s="1">
        <f>[8]UK!T$27</f>
        <v>0</v>
      </c>
      <c r="U33" s="1">
        <f>[8]UK!U$27</f>
        <v>0</v>
      </c>
      <c r="V33" s="1">
        <f>[8]UK!V$27</f>
        <v>1</v>
      </c>
      <c r="W33" s="1">
        <f>[8]UK!W$27</f>
        <v>0</v>
      </c>
      <c r="X33" s="1">
        <f>[8]UK!X$27</f>
        <v>0</v>
      </c>
      <c r="Y33" s="1">
        <f>[8]UK!Y$27</f>
        <v>0</v>
      </c>
      <c r="Z33" s="1">
        <f>[8]UK!Z$27</f>
        <v>0.2</v>
      </c>
      <c r="AA33" s="1">
        <f>[8]UK!AA$27</f>
        <v>0</v>
      </c>
      <c r="AB33" s="1">
        <f>[8]UK!AB$27</f>
        <v>0</v>
      </c>
      <c r="AC33" s="1">
        <f>[8]UK!AC$27</f>
        <v>0</v>
      </c>
      <c r="AD33" s="1">
        <f>[8]UK!AD$27</f>
        <v>0</v>
      </c>
      <c r="AE33" s="1">
        <f>[8]UK!AE$27</f>
        <v>0.1</v>
      </c>
      <c r="AF33" s="1">
        <f>[8]UK!AF$27</f>
        <v>0</v>
      </c>
      <c r="AG33" s="1">
        <f>[8]UK!AG$27</f>
        <v>0</v>
      </c>
      <c r="AH33" s="1">
        <f>[8]UK!AH$27</f>
        <v>0</v>
      </c>
      <c r="AI33" s="1">
        <f>[8]UK!AI$27</f>
        <v>0</v>
      </c>
      <c r="AJ33" s="1">
        <f>[8]UK!AJ$27</f>
        <v>0</v>
      </c>
      <c r="AK33" s="1">
        <f>[8]UK!AK$27</f>
        <v>0</v>
      </c>
      <c r="AL33" s="1">
        <f>[8]UK!AL$27</f>
        <v>0</v>
      </c>
      <c r="AM33" s="1">
        <f>[8]UK!AM$27</f>
        <v>0.30000000000000004</v>
      </c>
      <c r="AN33" s="1">
        <f>[8]UK!AN$27</f>
        <v>0</v>
      </c>
      <c r="AO33" s="1">
        <f>[8]UK!AO$27</f>
        <v>0</v>
      </c>
      <c r="AP33" s="1">
        <f>[8]UK!AP$27</f>
        <v>0</v>
      </c>
      <c r="AQ33" s="1">
        <f>[8]UK!AQ$27</f>
        <v>0</v>
      </c>
      <c r="AR33" s="1">
        <f>[8]UK!AR$27</f>
        <v>0</v>
      </c>
      <c r="AS33" s="1">
        <f>[8]UK!AS$27</f>
        <v>0</v>
      </c>
      <c r="AT33" s="1">
        <f>[8]UK!AT$27</f>
        <v>0</v>
      </c>
      <c r="AU33" s="1">
        <f>[8]UK!AU$27</f>
        <v>0</v>
      </c>
      <c r="AV33" s="1">
        <f>[8]UK!AV$27</f>
        <v>0</v>
      </c>
      <c r="AW33" s="1">
        <f>[8]UK!AW$27</f>
        <v>0.9</v>
      </c>
      <c r="AX33" s="1">
        <f>[8]UK!AX$27</f>
        <v>2</v>
      </c>
      <c r="AY33" s="1">
        <f>[8]UK!AY$27</f>
        <v>0.1</v>
      </c>
      <c r="AZ33" s="1">
        <f>[8]UK!AZ$27</f>
        <v>0.1</v>
      </c>
      <c r="BA33" s="1">
        <f>[8]UK!BA$27</f>
        <v>0.2</v>
      </c>
      <c r="BB33" s="1">
        <f>[8]UK!BB$27</f>
        <v>0.30000000000000004</v>
      </c>
      <c r="BC33" s="1">
        <f>[8]UK!BC$27</f>
        <v>0.1</v>
      </c>
      <c r="BD33" s="1">
        <f>[8]UK!BD$27</f>
        <v>0.1</v>
      </c>
      <c r="BE33" s="1">
        <f>[8]UK!BE$27</f>
        <v>0.1</v>
      </c>
      <c r="BF33" s="1">
        <f>[8]UK!BF$27</f>
        <v>0</v>
      </c>
      <c r="BG33" s="1">
        <f>[8]UK!BG$27</f>
        <v>0</v>
      </c>
      <c r="BH33" s="1">
        <f>[8]UK!BH$27</f>
        <v>0</v>
      </c>
      <c r="BI33" s="1">
        <f>[8]UK!BI$27</f>
        <v>1.8</v>
      </c>
      <c r="BJ33" s="1">
        <f>[8]UK!BJ$27</f>
        <v>0</v>
      </c>
      <c r="BK33" s="1">
        <f>[8]UK!BK$27</f>
        <v>0</v>
      </c>
      <c r="BL33" s="1">
        <f>[8]UK!BL$27</f>
        <v>1</v>
      </c>
      <c r="BM33" s="1">
        <f>[8]UK!BM$27</f>
        <v>12.4</v>
      </c>
      <c r="BN33" s="1">
        <f>[8]UK!BN$27</f>
        <v>0</v>
      </c>
      <c r="BO33" s="1">
        <f>[8]UK!BO$27</f>
        <v>0.1</v>
      </c>
      <c r="BP33" s="1">
        <f>[8]UK!BP$27</f>
        <v>0.1</v>
      </c>
      <c r="BQ33" s="1">
        <f>[8]UK!BQ$27</f>
        <v>0.1</v>
      </c>
      <c r="BR33" s="1">
        <f>[8]UK!BR$27</f>
        <v>0</v>
      </c>
      <c r="BS33" s="1">
        <f>[8]UK!BS$27</f>
        <v>0</v>
      </c>
      <c r="BT33" s="1">
        <f>[8]UK!BT$27</f>
        <v>0</v>
      </c>
      <c r="BU33" s="1">
        <f>[8]UK!BU$27</f>
        <v>0</v>
      </c>
      <c r="BV33" s="1">
        <f>[8]UK!BV$27</f>
        <v>2588.1000000000004</v>
      </c>
      <c r="BW33" s="1">
        <f>[8]UK!BW$27</f>
        <v>2914</v>
      </c>
      <c r="BX33" s="1">
        <f>[8]UK!BX$27</f>
        <v>0</v>
      </c>
      <c r="BY33" s="1">
        <f>[8]UK!BY$27</f>
        <v>0</v>
      </c>
      <c r="BZ33" s="1">
        <f>[8]UK!BZ$27</f>
        <v>0</v>
      </c>
      <c r="CA33" s="1">
        <f>[8]UK!CA$27</f>
        <v>0</v>
      </c>
      <c r="CB33" s="1">
        <f>[8]UK!CB$27</f>
        <v>0</v>
      </c>
      <c r="CC33" s="1">
        <f>[8]UK!CC$27</f>
        <v>0</v>
      </c>
      <c r="CD33" s="1">
        <f>[8]UK!CD$27</f>
        <v>0</v>
      </c>
      <c r="CE33" s="1">
        <f>[8]UK!CE$27</f>
        <v>0</v>
      </c>
      <c r="CF33" s="1">
        <f>[8]UK!CF$27</f>
        <v>0</v>
      </c>
      <c r="CG33" s="1">
        <f>[8]UK!CG$27</f>
        <v>0</v>
      </c>
      <c r="CH33" s="1">
        <f>[8]UK!CH$27</f>
        <v>0</v>
      </c>
      <c r="CI33" s="1">
        <f>[8]UK!CI$27</f>
        <v>1</v>
      </c>
      <c r="CJ33" s="1">
        <f>[8]UK!CJ$27</f>
        <v>0</v>
      </c>
      <c r="CK33" s="1">
        <f>[8]UK!CK$27</f>
        <v>0</v>
      </c>
      <c r="CL33" s="1">
        <f>[8]UK!CL$27</f>
        <v>0</v>
      </c>
      <c r="CM33" s="1">
        <f>[8]UK!CM$27</f>
        <v>1</v>
      </c>
      <c r="CN33" s="1">
        <f>[8]UK!CN$27</f>
        <v>0</v>
      </c>
      <c r="CO33" s="1">
        <f>[8]UK!CO$27</f>
        <v>0</v>
      </c>
      <c r="CP33" s="1">
        <f>[8]UK!CP$27</f>
        <v>0</v>
      </c>
      <c r="CQ33" s="1">
        <f>[8]UK!CQ$27</f>
        <v>0</v>
      </c>
      <c r="CR33" s="1">
        <f>[8]UK!CR$27</f>
        <v>10.600000000000001</v>
      </c>
      <c r="CS33" s="1">
        <f>[8]UK!CS$27</f>
        <v>46.5</v>
      </c>
      <c r="CT33" s="1">
        <f>[8]UK!CT$27</f>
        <v>77</v>
      </c>
      <c r="CU33" s="1">
        <f>[8]UK!CU$27</f>
        <v>36.300000000000004</v>
      </c>
      <c r="CV33" s="1">
        <f>[8]UK!CV$27</f>
        <v>0</v>
      </c>
      <c r="CW33" s="1">
        <f>[8]UK!CW$27</f>
        <v>0</v>
      </c>
      <c r="CX33" s="1">
        <f>[8]UK!CX$27</f>
        <v>13.200000000000001</v>
      </c>
      <c r="CY33" s="1">
        <f>[8]UK!CY$27</f>
        <v>0</v>
      </c>
      <c r="CZ33" s="1">
        <f>[8]UK!CZ$27</f>
        <v>18.100000000000001</v>
      </c>
      <c r="DA33" s="1">
        <f>[8]UK!DA$27</f>
        <v>0</v>
      </c>
      <c r="DB33" s="1">
        <f>[8]UK!DB$27</f>
        <v>0</v>
      </c>
      <c r="DC33" s="1">
        <f>[8]UK!DC$27</f>
        <v>7.3000000000000007</v>
      </c>
      <c r="DD33" s="1">
        <f>[8]UK!DD$27</f>
        <v>4.7</v>
      </c>
      <c r="DE33" s="1">
        <f>[8]UK!DE$27</f>
        <v>0</v>
      </c>
      <c r="DF33" s="1">
        <f>[8]UK!DF$27</f>
        <v>0</v>
      </c>
      <c r="DG33" s="1">
        <f>[8]UK!DG$27</f>
        <v>0</v>
      </c>
      <c r="DH33" s="1">
        <f>[8]UK!DH$27</f>
        <v>0</v>
      </c>
      <c r="DI33" s="1">
        <f>[8]UK!DI$27</f>
        <v>0</v>
      </c>
      <c r="DJ33" s="1">
        <f>[8]UK!DJ$27</f>
        <v>0</v>
      </c>
      <c r="DK33" s="1">
        <f>[8]UK!DK$27</f>
        <v>0</v>
      </c>
      <c r="DL33" s="1">
        <f>[8]UK!DL$27</f>
        <v>0</v>
      </c>
      <c r="DM33" s="1">
        <f>[8]UK!DM$27</f>
        <v>0</v>
      </c>
      <c r="DN33" s="1">
        <f>[8]UK!DN$27</f>
        <v>0</v>
      </c>
      <c r="DO33" s="1">
        <f>[8]UK!DO$27</f>
        <v>0</v>
      </c>
      <c r="DP33" s="1">
        <f>[8]UK!DP$27</f>
        <v>0</v>
      </c>
      <c r="DQ33" s="1">
        <f>[8]UK!DQ$27</f>
        <v>0</v>
      </c>
      <c r="DR33" s="1">
        <f>[8]UK!DR$27</f>
        <v>0</v>
      </c>
      <c r="DS33" s="1">
        <f>[8]UK!DS$27</f>
        <v>0</v>
      </c>
      <c r="DT33" s="1">
        <f>[8]UK!DT$27</f>
        <v>7.000000000000001E-3</v>
      </c>
      <c r="DU33" s="1">
        <f>[8]UK!DU$27</f>
        <v>0</v>
      </c>
      <c r="DV33" s="1">
        <f>[8]UK!DV$27</f>
        <v>0</v>
      </c>
      <c r="DW33" s="1">
        <f>[8]UK!DW$27</f>
        <v>0</v>
      </c>
      <c r="DX33" s="1">
        <f>[8]UK!DX$27</f>
        <v>0</v>
      </c>
      <c r="DY33" s="1">
        <f>[8]UK!DY$27</f>
        <v>0</v>
      </c>
      <c r="DZ33" s="1">
        <f>[8]UK!DZ$27</f>
        <v>0</v>
      </c>
      <c r="EA33" s="1">
        <f>[8]UK!EA$27</f>
        <v>0</v>
      </c>
      <c r="EB33" s="1">
        <f>[8]UK!EB$27</f>
        <v>671.20800000000008</v>
      </c>
      <c r="EC33" s="1">
        <f>[8]UK!EC$27</f>
        <v>0</v>
      </c>
      <c r="ED33" s="1">
        <f>[8]UK!ED$27</f>
        <v>0</v>
      </c>
      <c r="EE33" s="1">
        <f>[8]UK!EE$27</f>
        <v>1E-3</v>
      </c>
      <c r="EF33" s="1">
        <f>[8]UK!EF$27</f>
        <v>2E-3</v>
      </c>
      <c r="EG33" s="1">
        <f>[8]UK!EG$27</f>
        <v>0</v>
      </c>
      <c r="EH33" s="1">
        <f>[8]UK!EH$27</f>
        <v>0</v>
      </c>
      <c r="EI33" s="1">
        <f>[8]UK!EI$27</f>
        <v>0</v>
      </c>
      <c r="EJ33" s="1">
        <f>[8]UK!EJ$27</f>
        <v>0</v>
      </c>
      <c r="EK33" s="1">
        <f>[8]UK!EK$27</f>
        <v>3.0000000000000001E-3</v>
      </c>
      <c r="EL33" s="1">
        <f>[8]UK!EL$27</f>
        <v>0</v>
      </c>
      <c r="EM33" s="1">
        <f>[8]UK!EM$27</f>
        <v>0</v>
      </c>
      <c r="EN33" s="1">
        <f>[8]UK!EN$27</f>
        <v>0</v>
      </c>
      <c r="EO33" s="1">
        <f>[8]UK!EO$27</f>
        <v>0</v>
      </c>
      <c r="EP33" s="1">
        <f>[8]UK!EP$27</f>
        <v>18.150000000000002</v>
      </c>
      <c r="EQ33" s="1">
        <f>[8]UK!EQ$27</f>
        <v>0</v>
      </c>
      <c r="ER33" s="1">
        <f>[8]UK!ER$27</f>
        <v>0</v>
      </c>
      <c r="ES33" s="1">
        <f>[8]UK!ES$27</f>
        <v>0</v>
      </c>
      <c r="ET33" s="1">
        <f>[8]UK!ET$27</f>
        <v>5.000000000000001E-3</v>
      </c>
      <c r="EU33" s="1">
        <f>[8]UK!EU$27</f>
        <v>0</v>
      </c>
      <c r="EV33" s="1">
        <f>[8]UK!EV$27</f>
        <v>0</v>
      </c>
      <c r="EW33" s="1">
        <f>[8]UK!EW$27</f>
        <v>0</v>
      </c>
      <c r="EX33" s="1">
        <f>[8]UK!EX$27</f>
        <v>0</v>
      </c>
      <c r="EY33" s="1">
        <f>[8]UK!EY$27</f>
        <v>0</v>
      </c>
      <c r="EZ33" s="1">
        <f>[8]UK!EZ$27</f>
        <v>0</v>
      </c>
      <c r="FA33" s="1">
        <f>[8]UK!FA$27</f>
        <v>0</v>
      </c>
      <c r="FB33" s="1">
        <f>[8]UK!FB$27</f>
        <v>0</v>
      </c>
      <c r="FC33" s="1">
        <f>[8]UK!FC$27</f>
        <v>0</v>
      </c>
      <c r="FD33" s="1">
        <f>[8]UK!FD$27</f>
        <v>0</v>
      </c>
      <c r="FE33" s="1">
        <f>[8]UK!FE$27</f>
        <v>0</v>
      </c>
      <c r="FF33" s="1">
        <f>[8]UK!FF$27</f>
        <v>0</v>
      </c>
      <c r="FG33" s="1">
        <f>[8]UK!FG$27</f>
        <v>0</v>
      </c>
      <c r="FH33" s="1">
        <f>[8]UK!FH$27</f>
        <v>0</v>
      </c>
      <c r="FI33" s="1">
        <f>[8]UK!FI$27</f>
        <v>0</v>
      </c>
      <c r="FJ33" s="1">
        <f>[8]UK!FJ$27</f>
        <v>0</v>
      </c>
      <c r="FK33" s="1">
        <f>[8]UK!FK$27</f>
        <v>0</v>
      </c>
      <c r="FL33" s="1">
        <f>[8]UK!FL$27</f>
        <v>2E-3</v>
      </c>
      <c r="FM33" s="1">
        <f>[8]UK!FM$27</f>
        <v>0</v>
      </c>
      <c r="FN33" s="1">
        <f>[8]UK!FN$27</f>
        <v>0</v>
      </c>
      <c r="FO33" s="1">
        <f>[8]UK!FO$27</f>
        <v>0</v>
      </c>
      <c r="FP33" s="1">
        <f>[8]UK!FP$27</f>
        <v>0</v>
      </c>
      <c r="FQ33" s="1">
        <f>[8]UK!FQ$27</f>
        <v>0</v>
      </c>
      <c r="FR33" s="1">
        <f>[8]UK!FR$27</f>
        <v>0</v>
      </c>
      <c r="FS33" s="1">
        <f>[8]UK!FS$27</f>
        <v>0</v>
      </c>
      <c r="FT33" s="1">
        <f>[8]UK!FT$27</f>
        <v>0</v>
      </c>
      <c r="FU33" s="1">
        <f>[8]UK!FU$27</f>
        <v>0</v>
      </c>
      <c r="FV33" s="1">
        <f>[8]UK!FV$27</f>
        <v>0</v>
      </c>
      <c r="FW33" s="1">
        <f>[8]UK!FW$27</f>
        <v>0</v>
      </c>
      <c r="FX33" s="1">
        <f>[8]UK!FX$27</f>
        <v>0</v>
      </c>
      <c r="FY33" s="1">
        <f>[8]UK!FY$27</f>
        <v>0</v>
      </c>
      <c r="FZ33" s="7">
        <f>SUM($B33:FY33)</f>
        <v>6429.2780000000021</v>
      </c>
    </row>
    <row r="34" spans="1:182">
      <c r="ED34"/>
      <c r="EP34"/>
      <c r="FB34"/>
      <c r="FN34"/>
    </row>
    <row r="35" spans="1:182">
      <c r="A35" t="s">
        <v>42</v>
      </c>
      <c r="B35" s="1">
        <f>[7]Norway!B$27</f>
        <v>11754.300000000001</v>
      </c>
      <c r="C35" s="1">
        <f>[7]Norway!C$27</f>
        <v>17321</v>
      </c>
      <c r="D35" s="1">
        <f>[7]Norway!D$27</f>
        <v>22899.100000000002</v>
      </c>
      <c r="E35" s="1">
        <f>[7]Norway!E$27</f>
        <v>20640.600000000002</v>
      </c>
      <c r="F35" s="1">
        <f>[7]Norway!F$27</f>
        <v>17287.100000000002</v>
      </c>
      <c r="G35" s="1">
        <f>[7]Norway!G$27</f>
        <v>20743.800000000003</v>
      </c>
      <c r="H35" s="1">
        <f>[7]Norway!H$27</f>
        <v>7430.9000000000005</v>
      </c>
      <c r="I35" s="1">
        <f>[7]Norway!I$27</f>
        <v>19950.5</v>
      </c>
      <c r="J35" s="1">
        <f>[7]Norway!J$27</f>
        <v>20412.100000000002</v>
      </c>
      <c r="K35" s="1">
        <f>[7]Norway!K$27</f>
        <v>22302.2</v>
      </c>
      <c r="L35" s="1">
        <f>[7]Norway!L$27</f>
        <v>22293.9</v>
      </c>
      <c r="M35" s="1">
        <f>[7]Norway!M$27</f>
        <v>14446.300000000001</v>
      </c>
      <c r="N35" s="1">
        <f>[7]Norway!N$27</f>
        <v>16971.5</v>
      </c>
      <c r="O35" s="1">
        <f>[7]Norway!O$27</f>
        <v>23225.7</v>
      </c>
      <c r="P35" s="1">
        <f>[7]Norway!P$27</f>
        <v>30160</v>
      </c>
      <c r="Q35" s="1">
        <f>[7]Norway!Q$27</f>
        <v>18137.3</v>
      </c>
      <c r="R35" s="1">
        <f>[7]Norway!R$27</f>
        <v>15858.400000000001</v>
      </c>
      <c r="S35" s="1">
        <f>[7]Norway!S$27</f>
        <v>11840.1</v>
      </c>
      <c r="T35" s="1">
        <f>[7]Norway!T$27</f>
        <v>5386.1</v>
      </c>
      <c r="U35" s="1">
        <f>[7]Norway!U$27</f>
        <v>14039.7</v>
      </c>
      <c r="V35" s="1">
        <f>[7]Norway!V$27</f>
        <v>17075</v>
      </c>
      <c r="W35" s="1">
        <f>[7]Norway!W$27</f>
        <v>19236.100000000002</v>
      </c>
      <c r="X35" s="1">
        <f>[7]Norway!X$27</f>
        <v>16863.2</v>
      </c>
      <c r="Y35" s="1">
        <f>[7]Norway!Y$27</f>
        <v>13552.800000000001</v>
      </c>
      <c r="Z35" s="1">
        <f>[7]Norway!Z$27</f>
        <v>13575.5</v>
      </c>
      <c r="AA35" s="1">
        <f>[7]Norway!AA$27</f>
        <v>13068.800000000001</v>
      </c>
      <c r="AB35" s="1">
        <f>[7]Norway!AB$27</f>
        <v>15950.300000000001</v>
      </c>
      <c r="AC35" s="1">
        <f>[7]Norway!AC$27</f>
        <v>13622.900000000001</v>
      </c>
      <c r="AD35" s="1">
        <f>[7]Norway!AD$27</f>
        <v>10798.6</v>
      </c>
      <c r="AE35" s="1">
        <f>[7]Norway!AE$27</f>
        <v>9065.1</v>
      </c>
      <c r="AF35" s="1">
        <f>[7]Norway!AF$27</f>
        <v>2925.4</v>
      </c>
      <c r="AG35" s="1">
        <f>[7]Norway!AG$27</f>
        <v>16787.2</v>
      </c>
      <c r="AH35" s="1">
        <f>[7]Norway!AH$27</f>
        <v>11075.300000000001</v>
      </c>
      <c r="AI35" s="1">
        <f>[7]Norway!AI$27</f>
        <v>17041.900000000001</v>
      </c>
      <c r="AJ35" s="1">
        <f>[7]Norway!AJ$27</f>
        <v>10826.2</v>
      </c>
      <c r="AK35" s="1">
        <f>[7]Norway!AK$27</f>
        <v>6093.3</v>
      </c>
      <c r="AL35" s="1">
        <f>[7]Norway!AL$27</f>
        <v>10311.5</v>
      </c>
      <c r="AM35" s="1">
        <f>[7]Norway!AM$27</f>
        <v>12267.5</v>
      </c>
      <c r="AN35" s="1">
        <f>[7]Norway!AN$27</f>
        <v>14020.400000000001</v>
      </c>
      <c r="AO35" s="1">
        <f>[7]Norway!AO$27</f>
        <v>10406.900000000001</v>
      </c>
      <c r="AP35" s="1">
        <f>[7]Norway!AP$27</f>
        <v>12775.7</v>
      </c>
      <c r="AQ35" s="1">
        <f>[7]Norway!AQ$27</f>
        <v>11717.5</v>
      </c>
      <c r="AR35" s="1">
        <f>[7]Norway!AR$27</f>
        <v>3458.9</v>
      </c>
      <c r="AS35" s="1">
        <f>[7]Norway!AS$27</f>
        <v>11908.6</v>
      </c>
      <c r="AT35" s="1">
        <f>[7]Norway!AT$27</f>
        <v>8623.6</v>
      </c>
      <c r="AU35" s="1">
        <f>[7]Norway!AU$27</f>
        <v>14700.1</v>
      </c>
      <c r="AV35" s="1">
        <f>[7]Norway!AV$27</f>
        <v>9113.7000000000007</v>
      </c>
      <c r="AW35" s="1">
        <f>[7]Norway!AW$27</f>
        <v>5843.6</v>
      </c>
      <c r="AX35" s="1">
        <f>[7]Norway!AX$27</f>
        <v>12223.6</v>
      </c>
      <c r="AY35" s="1">
        <f>[7]Norway!AY$27</f>
        <v>11384.900000000001</v>
      </c>
      <c r="AZ35" s="1">
        <f>[7]Norway!AZ$27</f>
        <v>13364.6</v>
      </c>
      <c r="BA35" s="1">
        <f>[7]Norway!BA$27</f>
        <v>10456.800000000001</v>
      </c>
      <c r="BB35" s="1">
        <f>[7]Norway!BB$27</f>
        <v>11018.6</v>
      </c>
      <c r="BC35" s="1">
        <f>[7]Norway!BC$27</f>
        <v>9800.4</v>
      </c>
      <c r="BD35" s="1">
        <f>[7]Norway!BD$27</f>
        <v>3201.9</v>
      </c>
      <c r="BE35" s="1">
        <f>[7]Norway!BE$27</f>
        <v>9396.1</v>
      </c>
      <c r="BF35" s="1">
        <f>[7]Norway!BF$27</f>
        <v>11058.5</v>
      </c>
      <c r="BG35" s="1">
        <f>[7]Norway!BG$27</f>
        <v>12740.300000000001</v>
      </c>
      <c r="BH35" s="1">
        <f>[7]Norway!BH$27</f>
        <v>12722.1</v>
      </c>
      <c r="BI35" s="1">
        <f>[7]Norway!BI$27</f>
        <v>9783.8000000000011</v>
      </c>
      <c r="BJ35" s="1">
        <f>[7]Norway!BJ$27</f>
        <v>12233.7</v>
      </c>
      <c r="BK35" s="1">
        <f>[7]Norway!BK$27</f>
        <v>13359.7</v>
      </c>
      <c r="BL35" s="1">
        <f>[7]Norway!BL$27</f>
        <v>16692</v>
      </c>
      <c r="BM35" s="1">
        <f>[7]Norway!BM$27</f>
        <v>14571.7</v>
      </c>
      <c r="BN35" s="1">
        <f>[7]Norway!BN$27</f>
        <v>11699.300000000001</v>
      </c>
      <c r="BO35" s="1">
        <f>[7]Norway!BO$27</f>
        <v>10873.400000000001</v>
      </c>
      <c r="BP35" s="1">
        <f>[7]Norway!BP$27</f>
        <v>1338.8000000000002</v>
      </c>
      <c r="BQ35" s="1">
        <f>[7]Norway!BQ$27</f>
        <v>12137</v>
      </c>
      <c r="BR35" s="1">
        <f>[7]Norway!BR$27</f>
        <v>9766.9</v>
      </c>
      <c r="BS35" s="1">
        <f>[7]Norway!BS$27</f>
        <v>10893.6</v>
      </c>
      <c r="BT35" s="1">
        <f>[7]Norway!BT$27</f>
        <v>11400.1</v>
      </c>
      <c r="BU35" s="1">
        <f>[7]Norway!BU$27</f>
        <v>8683.4</v>
      </c>
      <c r="BV35" s="1">
        <f>[7]Norway!BV$27</f>
        <v>7149.5</v>
      </c>
      <c r="BW35" s="1">
        <f>[7]Norway!BW$27</f>
        <v>12757.400000000001</v>
      </c>
      <c r="BX35" s="1">
        <f>[7]Norway!BX$27</f>
        <v>20277.5</v>
      </c>
      <c r="BY35" s="1">
        <f>[7]Norway!BY$27</f>
        <v>16491.600000000002</v>
      </c>
      <c r="BZ35" s="1">
        <f>[7]Norway!BZ$27</f>
        <v>12186</v>
      </c>
      <c r="CA35" s="1">
        <f>[7]Norway!CA$27</f>
        <v>15620.900000000001</v>
      </c>
      <c r="CB35" s="1">
        <f>[7]Norway!CB$27</f>
        <v>6274.1</v>
      </c>
      <c r="CC35" s="1">
        <f>[7]Norway!CC$27</f>
        <v>11640.7</v>
      </c>
      <c r="CD35" s="1">
        <f>[7]Norway!CD$27</f>
        <v>14433.5</v>
      </c>
      <c r="CE35" s="1">
        <f>[7]Norway!CE$27</f>
        <v>14963.6</v>
      </c>
      <c r="CF35" s="1">
        <f>[7]Norway!CF$27</f>
        <v>17047.900000000001</v>
      </c>
      <c r="CG35" s="1">
        <f>[7]Norway!CG$27</f>
        <v>17971.7</v>
      </c>
      <c r="CH35" s="1">
        <f>[7]Norway!CH$27</f>
        <v>19437.400000000001</v>
      </c>
      <c r="CI35" s="1">
        <f>[7]Norway!CI$27</f>
        <v>16552.7</v>
      </c>
      <c r="CJ35" s="1">
        <f>[7]Norway!CJ$27</f>
        <v>16203</v>
      </c>
      <c r="CK35" s="1">
        <f>[7]Norway!CK$27</f>
        <v>13633.400000000001</v>
      </c>
      <c r="CL35" s="1">
        <f>[7]Norway!CL$27</f>
        <v>17823.8</v>
      </c>
      <c r="CM35" s="1">
        <f>[7]Norway!CM$27</f>
        <v>9437.6</v>
      </c>
      <c r="CN35" s="1">
        <f>[7]Norway!CN$27</f>
        <v>6292.3</v>
      </c>
      <c r="CO35" s="1">
        <f>[7]Norway!CO$27</f>
        <v>17837.5</v>
      </c>
      <c r="CP35" s="1">
        <f>[7]Norway!CP$27</f>
        <v>14317.400000000001</v>
      </c>
      <c r="CQ35" s="1">
        <f>[7]Norway!CQ$27</f>
        <v>14278.800000000001</v>
      </c>
      <c r="CR35" s="1">
        <f>[7]Norway!CR$27</f>
        <v>17891.600000000002</v>
      </c>
      <c r="CS35" s="1">
        <f>[7]Norway!CS$27</f>
        <v>16720</v>
      </c>
      <c r="CT35" s="1">
        <f>[7]Norway!CT$27</f>
        <v>12203.400000000001</v>
      </c>
      <c r="CU35" s="1">
        <f>[7]Norway!CU$27</f>
        <v>15479.2</v>
      </c>
      <c r="CV35" s="1">
        <f>[7]Norway!CV$27</f>
        <v>14148.1</v>
      </c>
      <c r="CW35" s="1">
        <f>[7]Norway!CW$27</f>
        <v>15802.5</v>
      </c>
      <c r="CX35" s="1">
        <f>[7]Norway!CX$27</f>
        <v>12271.6</v>
      </c>
      <c r="CY35" s="1">
        <f>[7]Norway!CY$27</f>
        <v>18971.600000000002</v>
      </c>
      <c r="CZ35" s="1">
        <f>[7]Norway!CZ$27</f>
        <v>11323.6</v>
      </c>
      <c r="DA35" s="1">
        <f>[7]Norway!DA$27</f>
        <v>16609.100000000002</v>
      </c>
      <c r="DB35" s="1">
        <f>[7]Norway!DB$27</f>
        <v>11094.2</v>
      </c>
      <c r="DC35" s="1">
        <f>[7]Norway!DC$27</f>
        <v>20386.600000000002</v>
      </c>
      <c r="DD35" s="1">
        <f>[7]Norway!DD$27</f>
        <v>17032.100000000002</v>
      </c>
      <c r="DE35" s="1">
        <f>[7]Norway!DE$27</f>
        <v>5960.4000000000005</v>
      </c>
      <c r="DF35" s="1">
        <f>[7]Norway!DF$27</f>
        <v>12952.2</v>
      </c>
      <c r="DG35" s="1">
        <f>[7]Norway!DG$27</f>
        <v>16991.100000000002</v>
      </c>
      <c r="DH35" s="1">
        <f>[7]Norway!DH$27</f>
        <v>10171.5</v>
      </c>
      <c r="DI35" s="1">
        <f>[7]Norway!DI$27</f>
        <v>10178.900000000001</v>
      </c>
      <c r="DJ35" s="1">
        <f>[7]Norway!DJ$27</f>
        <v>18258.3</v>
      </c>
      <c r="DK35" s="1">
        <f>[7]Norway!DK$27</f>
        <v>8706.6</v>
      </c>
      <c r="DL35" s="1">
        <f>[7]Norway!DL$27</f>
        <v>1750.4</v>
      </c>
      <c r="DM35" s="1">
        <f>[7]Norway!DM$27</f>
        <v>4002.3</v>
      </c>
      <c r="DN35" s="1">
        <f>[7]Norway!DN$27</f>
        <v>4547.3</v>
      </c>
      <c r="DO35" s="1">
        <f>[7]Norway!DO$27</f>
        <v>5512.8</v>
      </c>
      <c r="DP35" s="1">
        <f>[7]Norway!DP$27</f>
        <v>4843.4000000000005</v>
      </c>
      <c r="DQ35" s="1">
        <f>[7]Norway!DQ$27</f>
        <v>3279.2000000000003</v>
      </c>
      <c r="DR35" s="1">
        <f>[7]Norway!DR$27</f>
        <v>5134.7520000000004</v>
      </c>
      <c r="DS35" s="1">
        <f>[7]Norway!DS$27</f>
        <v>5065.42</v>
      </c>
      <c r="DT35" s="1">
        <f>[7]Norway!DT$27</f>
        <v>5899.8040000000001</v>
      </c>
      <c r="DU35" s="1">
        <f>[7]Norway!DU$27</f>
        <v>5775.3389999999999</v>
      </c>
      <c r="DV35" s="1">
        <f>[7]Norway!DV$27</f>
        <v>5088.348</v>
      </c>
      <c r="DW35" s="1">
        <f>[7]Norway!DW$27</f>
        <v>6115.433</v>
      </c>
      <c r="DX35" s="1">
        <f>[7]Norway!DX$27</f>
        <v>2172.893</v>
      </c>
      <c r="DY35" s="1">
        <f>[7]Norway!DY$27</f>
        <v>7364.7220000000007</v>
      </c>
      <c r="DZ35" s="1">
        <f>[7]Norway!DZ$27</f>
        <v>9735.0630000000001</v>
      </c>
      <c r="EA35" s="1">
        <f>[7]Norway!EA$27</f>
        <v>9297.8510000000006</v>
      </c>
      <c r="EB35" s="1">
        <f>[7]Norway!EB$27</f>
        <v>11099.506000000001</v>
      </c>
      <c r="EC35" s="1">
        <f>[7]Norway!EC$27</f>
        <v>5254.7790000000005</v>
      </c>
      <c r="ED35" s="1">
        <f>[7]Norway!ED$27</f>
        <v>5241.420000000001</v>
      </c>
      <c r="EE35" s="1">
        <f>[7]Norway!EE$27</f>
        <v>7738.24</v>
      </c>
      <c r="EF35" s="1">
        <f>[7]Norway!EF$27</f>
        <v>5345.0470000000005</v>
      </c>
      <c r="EG35" s="1">
        <f>[7]Norway!EG$27</f>
        <v>5331.39</v>
      </c>
      <c r="EH35" s="1">
        <f>[7]Norway!EH$27</f>
        <v>8066.6610000000001</v>
      </c>
      <c r="EI35" s="1">
        <f>[7]Norway!EI$27</f>
        <v>1962.5860000000002</v>
      </c>
      <c r="EJ35" s="1">
        <f>[7]Norway!EJ$27</f>
        <v>2448.7980000000002</v>
      </c>
      <c r="EK35" s="1">
        <f>[7]Norway!EK$27</f>
        <v>5741.7880000000005</v>
      </c>
      <c r="EL35" s="1">
        <f>[7]Norway!EL$27</f>
        <v>7224.3200000000015</v>
      </c>
      <c r="EM35" s="1">
        <f>[7]Norway!EM$27</f>
        <v>8599.1589999999997</v>
      </c>
      <c r="EN35" s="1">
        <f>[7]Norway!EN$27</f>
        <v>2099.7869999999998</v>
      </c>
      <c r="EO35" s="1">
        <f>[7]Norway!EO$27</f>
        <v>2822.4549999999999</v>
      </c>
      <c r="EP35" s="1">
        <f>[7]Norway!EP$27</f>
        <v>4117.1320000000005</v>
      </c>
      <c r="EQ35" s="1">
        <f>[7]Norway!EQ$27</f>
        <v>3872.8260000000005</v>
      </c>
      <c r="ER35" s="1">
        <f>[7]Norway!ER$27</f>
        <v>7181.3220000000001</v>
      </c>
      <c r="ES35" s="1">
        <f>[7]Norway!ES$27</f>
        <v>4071.4330000000004</v>
      </c>
      <c r="ET35" s="1">
        <f>[7]Norway!ET$27</f>
        <v>4943.9380000000001</v>
      </c>
      <c r="EU35" s="1">
        <f>[7]Norway!EU$27</f>
        <v>5348.1410000000005</v>
      </c>
      <c r="EV35" s="1">
        <f>[7]Norway!EV$27</f>
        <v>2307.9870000000001</v>
      </c>
      <c r="EW35" s="1">
        <f>[7]Norway!EW$27</f>
        <v>3907.221</v>
      </c>
      <c r="EX35" s="1">
        <f>[7]Norway!EX$27</f>
        <v>6921.1060000000016</v>
      </c>
      <c r="EY35" s="1">
        <f>[7]Norway!EY$27</f>
        <v>4313.6639999999998</v>
      </c>
      <c r="EZ35" s="1">
        <f>[7]Norway!EZ$27</f>
        <v>4342.4129999999996</v>
      </c>
      <c r="FA35" s="1">
        <f>[7]Norway!FA$27</f>
        <v>3080.5190000000002</v>
      </c>
      <c r="FB35" s="1">
        <f>[7]Norway!FB$27</f>
        <v>1058.6490000000001</v>
      </c>
      <c r="FC35" s="1">
        <f>[7]Norway!FC$27</f>
        <v>1901.009</v>
      </c>
      <c r="FD35" s="1">
        <f>[7]Norway!FD$27</f>
        <v>2447.4870000000001</v>
      </c>
      <c r="FE35" s="1">
        <f>[7]Norway!FE$27</f>
        <v>2547.643</v>
      </c>
      <c r="FF35" s="1">
        <f>[7]Norway!FF$27</f>
        <v>3547.2820000000011</v>
      </c>
      <c r="FG35" s="1">
        <f>[7]Norway!FG$27</f>
        <v>2776.6480000000001</v>
      </c>
      <c r="FH35" s="1">
        <f>[7]Norway!FH$27</f>
        <v>1118.7589999999998</v>
      </c>
      <c r="FI35" s="1">
        <f>[7]Norway!FI$27</f>
        <v>1723.567</v>
      </c>
      <c r="FJ35" s="1">
        <f>[7]Norway!FJ$27</f>
        <v>1759.1210000000001</v>
      </c>
      <c r="FK35" s="1">
        <f>[7]Norway!FK$27</f>
        <v>1740.6669999999999</v>
      </c>
      <c r="FL35" s="1">
        <f>[7]Norway!FL$27</f>
        <v>1766.81</v>
      </c>
      <c r="FM35" s="1">
        <f>[7]Norway!FM$27</f>
        <v>1242.8050000000003</v>
      </c>
      <c r="FN35" s="1">
        <f>[7]Norway!FN$27</f>
        <v>990.42700000000002</v>
      </c>
      <c r="FO35" s="1">
        <f>[7]Norway!FO$27</f>
        <v>1536.279</v>
      </c>
      <c r="FP35" s="1">
        <f>[7]Norway!FP$27</f>
        <v>2338.8530000000001</v>
      </c>
      <c r="FQ35" s="1">
        <f>[7]Norway!FQ$27</f>
        <v>3305.2200000000003</v>
      </c>
      <c r="FR35" s="1">
        <f>[7]Norway!FR$27</f>
        <v>2179.9299999999998</v>
      </c>
      <c r="FS35" s="1">
        <f>[7]Norway!FS$27</f>
        <v>927.42000000000007</v>
      </c>
      <c r="FT35" s="1">
        <f>[7]Norway!FT$27</f>
        <v>888.47</v>
      </c>
      <c r="FU35" s="1">
        <f>[7]Norway!FU$27</f>
        <v>1373.146</v>
      </c>
      <c r="FV35" s="1">
        <f>[7]Norway!FV$27</f>
        <v>1191.973</v>
      </c>
      <c r="FW35" s="1">
        <f>[7]Norway!FW$27</f>
        <v>2129.8200000000002</v>
      </c>
      <c r="FX35" s="1">
        <f>[7]Norway!FX$27</f>
        <v>1480.9480000000001</v>
      </c>
      <c r="FY35" s="1">
        <f>[7]Norway!FY$27</f>
        <v>8155.27</v>
      </c>
      <c r="FZ35" s="7">
        <f>SUM($B35:FY35)</f>
        <v>1811485.1659999997</v>
      </c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26" max="37" width="11.90625" bestFit="1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2">
        <v>2010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>
        <f>1+B1</f>
        <v>2011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>
        <f>1+N1</f>
        <v>2012</v>
      </c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>
        <f>1+Z1</f>
        <v>2013</v>
      </c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>
        <f>1+AL1</f>
        <v>2014</v>
      </c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>
        <f>1+AX1</f>
        <v>2015</v>
      </c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>
        <f>1+BJ1</f>
        <v>2016</v>
      </c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>
        <f>1+BV1</f>
        <v>2017</v>
      </c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>
        <f>1+CH1</f>
        <v>2018</v>
      </c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>
        <f>1+CT1</f>
        <v>2019</v>
      </c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>
        <f>1+DF1</f>
        <v>2020</v>
      </c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>
        <f>1+DR1</f>
        <v>2021</v>
      </c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>
        <f>1+ED1</f>
        <v>2022</v>
      </c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>
        <f>1+EP1</f>
        <v>2023</v>
      </c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>
        <f>1+FB1</f>
        <v>2024</v>
      </c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</row>
    <row r="2" spans="1:182">
      <c r="B2" s="1" t="str">
        <f>[9]Belarus!B$29</f>
        <v>J</v>
      </c>
      <c r="C2" s="1" t="str">
        <f>[9]Belarus!C$29</f>
        <v>F</v>
      </c>
      <c r="D2" s="1" t="str">
        <f>[9]Belarus!D$29</f>
        <v>M</v>
      </c>
      <c r="E2" s="1" t="str">
        <f>[9]Belarus!E$29</f>
        <v>A</v>
      </c>
      <c r="F2" s="1" t="str">
        <f>[9]Belarus!F$29</f>
        <v>M</v>
      </c>
      <c r="G2" s="1" t="str">
        <f>[9]Belarus!G$29</f>
        <v>J</v>
      </c>
      <c r="H2" s="1" t="str">
        <f>[9]Belarus!H$29</f>
        <v>J</v>
      </c>
      <c r="I2" s="1" t="str">
        <f>[9]Belarus!I$29</f>
        <v>A</v>
      </c>
      <c r="J2" s="1" t="str">
        <f>[9]Belarus!J$29</f>
        <v>S</v>
      </c>
      <c r="K2" s="1" t="str">
        <f>[9]Belarus!K$29</f>
        <v>O</v>
      </c>
      <c r="L2" s="1" t="str">
        <f>[9]Belarus!L$29</f>
        <v>N</v>
      </c>
      <c r="M2" s="1" t="str">
        <f>[9]Belarus!M$29</f>
        <v>D</v>
      </c>
      <c r="N2" s="1" t="str">
        <f>[9]Belarus!N$29</f>
        <v>J</v>
      </c>
      <c r="O2" s="1" t="str">
        <f>[9]Belarus!O$29</f>
        <v>F</v>
      </c>
      <c r="P2" s="1" t="str">
        <f>[9]Belarus!P$29</f>
        <v>M</v>
      </c>
      <c r="Q2" s="1" t="str">
        <f>[9]Belarus!Q$29</f>
        <v>A</v>
      </c>
      <c r="R2" s="1" t="str">
        <f>[9]Belarus!R$29</f>
        <v>M</v>
      </c>
      <c r="S2" s="1" t="str">
        <f>[9]Belarus!S$29</f>
        <v>J</v>
      </c>
      <c r="T2" s="1" t="str">
        <f>[9]Belarus!T$29</f>
        <v>J</v>
      </c>
      <c r="U2" s="1" t="str">
        <f>[9]Belarus!U$29</f>
        <v>A</v>
      </c>
      <c r="V2" s="1" t="str">
        <f>[9]Belarus!V$29</f>
        <v>S</v>
      </c>
      <c r="W2" s="1" t="str">
        <f>[9]Belarus!W$29</f>
        <v>O</v>
      </c>
      <c r="X2" s="1" t="str">
        <f>[9]Belarus!X$29</f>
        <v>N</v>
      </c>
      <c r="Y2" s="1" t="str">
        <f>[9]Belarus!Y$29</f>
        <v>D</v>
      </c>
      <c r="Z2" s="1" t="str">
        <f>[9]Belarus!Z$29</f>
        <v>J</v>
      </c>
      <c r="AA2" s="1" t="str">
        <f>[9]Belarus!AA$29</f>
        <v>F</v>
      </c>
      <c r="AB2" s="1" t="str">
        <f>[9]Belarus!AB$29</f>
        <v>M</v>
      </c>
      <c r="AC2" s="1" t="str">
        <f>[9]Belarus!AC$29</f>
        <v>A</v>
      </c>
      <c r="AD2" s="1" t="str">
        <f>[9]Belarus!AD$29</f>
        <v>M</v>
      </c>
      <c r="AE2" s="1" t="str">
        <f>[9]Belarus!AE$29</f>
        <v>J</v>
      </c>
      <c r="AF2" s="1" t="str">
        <f>[9]Belarus!AF$29</f>
        <v>J</v>
      </c>
      <c r="AG2" s="1" t="str">
        <f>[9]Belarus!AG$29</f>
        <v>A</v>
      </c>
      <c r="AH2" s="1" t="str">
        <f>[9]Belarus!AH$29</f>
        <v>S</v>
      </c>
      <c r="AI2" s="1" t="str">
        <f>[9]Belarus!AI$29</f>
        <v>O</v>
      </c>
      <c r="AJ2" s="1" t="str">
        <f>[9]Belarus!AJ$29</f>
        <v>N</v>
      </c>
      <c r="AK2" s="1" t="str">
        <f>[9]Belarus!AK$29</f>
        <v>D</v>
      </c>
      <c r="AL2" s="1" t="str">
        <f>[9]Belarus!AL$29</f>
        <v>J</v>
      </c>
      <c r="AM2" s="1" t="str">
        <f>[9]Belarus!AM$29</f>
        <v>F</v>
      </c>
      <c r="AN2" s="1" t="str">
        <f>[9]Belarus!AN$29</f>
        <v>M</v>
      </c>
      <c r="AO2" s="1" t="str">
        <f>[9]Belarus!AO$29</f>
        <v>A</v>
      </c>
      <c r="AP2" s="1" t="str">
        <f>[9]Belarus!AP$29</f>
        <v>M</v>
      </c>
      <c r="AQ2" s="1" t="str">
        <f>[9]Belarus!AQ$29</f>
        <v>J</v>
      </c>
      <c r="AR2" s="1" t="str">
        <f>[9]Belarus!AR$29</f>
        <v>J</v>
      </c>
      <c r="AS2" s="1" t="str">
        <f>[9]Belarus!AS$29</f>
        <v>A</v>
      </c>
      <c r="AT2" s="1" t="str">
        <f>[9]Belarus!AT$29</f>
        <v>S</v>
      </c>
      <c r="AU2" s="1" t="str">
        <f>[9]Belarus!AU$29</f>
        <v>O</v>
      </c>
      <c r="AV2" s="1" t="str">
        <f>[9]Belarus!AV$29</f>
        <v>N</v>
      </c>
      <c r="AW2" s="1" t="str">
        <f>[9]Belarus!AW$29</f>
        <v>N</v>
      </c>
      <c r="AX2" s="1" t="str">
        <f>[9]Belarus!AX$29</f>
        <v>J</v>
      </c>
      <c r="AY2" s="1" t="str">
        <f>[9]Belarus!AY$29</f>
        <v>F</v>
      </c>
      <c r="AZ2" s="1" t="str">
        <f>[9]Belarus!AZ$29</f>
        <v>M</v>
      </c>
      <c r="BA2" s="1" t="str">
        <f>[9]Belarus!BA$29</f>
        <v>A</v>
      </c>
      <c r="BB2" s="1" t="str">
        <f>[9]Belarus!BB$29</f>
        <v>M</v>
      </c>
      <c r="BC2" s="1" t="str">
        <f>[9]Belarus!BC$29</f>
        <v>J</v>
      </c>
      <c r="BD2" s="1" t="str">
        <f>[9]Belarus!BD$29</f>
        <v>J</v>
      </c>
      <c r="BE2" s="1" t="str">
        <f>[9]Belarus!BE$29</f>
        <v>A</v>
      </c>
      <c r="BF2" s="1" t="str">
        <f>[9]Belarus!BF$29</f>
        <v>S</v>
      </c>
      <c r="BG2" s="1" t="str">
        <f>[9]Belarus!BG$29</f>
        <v>O</v>
      </c>
      <c r="BH2" s="1" t="str">
        <f>[9]Belarus!BH$29</f>
        <v>N</v>
      </c>
      <c r="BI2" s="1" t="str">
        <f>[9]Belarus!BI$29</f>
        <v>D</v>
      </c>
      <c r="BJ2" s="1" t="str">
        <f>[9]Belarus!BJ$29</f>
        <v>J</v>
      </c>
      <c r="BK2" s="1" t="str">
        <f>[9]Belarus!BK$29</f>
        <v>F</v>
      </c>
      <c r="BL2" s="1" t="str">
        <f>[9]Belarus!BL$29</f>
        <v>M</v>
      </c>
      <c r="BM2" s="1" t="str">
        <f>[9]Belarus!BM$29</f>
        <v>A</v>
      </c>
      <c r="BN2" s="1" t="str">
        <f>[9]Belarus!BN$29</f>
        <v>M</v>
      </c>
      <c r="BO2" s="1" t="str">
        <f>[9]Belarus!BO$29</f>
        <v>J</v>
      </c>
      <c r="BP2" s="1" t="str">
        <f>[9]Belarus!BP$29</f>
        <v>J</v>
      </c>
      <c r="BQ2" s="1" t="str">
        <f>[9]Belarus!BQ$29</f>
        <v>A</v>
      </c>
      <c r="BR2" s="1" t="str">
        <f>[9]Belarus!BR$29</f>
        <v>S</v>
      </c>
      <c r="BS2" s="1" t="str">
        <f>[9]Belarus!BS$29</f>
        <v>O</v>
      </c>
      <c r="BT2" s="1" t="str">
        <f>[9]Belarus!BT$29</f>
        <v>N</v>
      </c>
      <c r="BU2" s="1" t="str">
        <f>[9]Belarus!BU$29</f>
        <v>D</v>
      </c>
      <c r="BV2" s="1" t="str">
        <f>[9]Belarus!BV$29</f>
        <v>J</v>
      </c>
      <c r="BW2" s="1" t="str">
        <f>[9]Belarus!BW$29</f>
        <v>F</v>
      </c>
      <c r="BX2" s="1" t="str">
        <f>[9]Belarus!BX$29</f>
        <v>M</v>
      </c>
      <c r="BY2" s="1" t="str">
        <f>[9]Belarus!BY$29</f>
        <v>A</v>
      </c>
      <c r="BZ2" s="1" t="str">
        <f>[9]Belarus!BZ$29</f>
        <v>M</v>
      </c>
      <c r="CA2" s="1" t="str">
        <f>[9]Belarus!CA$29</f>
        <v>J</v>
      </c>
      <c r="CB2" s="1" t="str">
        <f>[9]Belarus!CB$29</f>
        <v>J</v>
      </c>
      <c r="CC2" s="1" t="str">
        <f>[9]Belarus!CC$29</f>
        <v>A</v>
      </c>
      <c r="CD2" s="1" t="str">
        <f>[9]Belarus!CD$29</f>
        <v>S</v>
      </c>
      <c r="CE2" s="1" t="str">
        <f>[9]Belarus!CE$29</f>
        <v>O</v>
      </c>
      <c r="CF2" s="1" t="str">
        <f>[9]Belarus!CF$29</f>
        <v>N</v>
      </c>
      <c r="CG2" s="1" t="str">
        <f>[9]Belarus!CG$29</f>
        <v>D</v>
      </c>
      <c r="CH2" s="1" t="str">
        <f>[9]Belarus!CH$29</f>
        <v>J</v>
      </c>
      <c r="CI2" s="1" t="str">
        <f>[9]Belarus!CI$29</f>
        <v>F</v>
      </c>
      <c r="CJ2" s="1" t="str">
        <f>[9]Belarus!CJ$29</f>
        <v>M</v>
      </c>
      <c r="CK2" s="1" t="str">
        <f>[9]Belarus!CK$29</f>
        <v>A</v>
      </c>
      <c r="CL2" s="1" t="str">
        <f>[9]Belarus!CL$29</f>
        <v>M</v>
      </c>
      <c r="CM2" s="1" t="str">
        <f>[9]Belarus!CM$29</f>
        <v>J</v>
      </c>
      <c r="CN2" s="1" t="str">
        <f>[9]Belarus!CN$29</f>
        <v>J</v>
      </c>
      <c r="CO2" s="1" t="str">
        <f>[9]Belarus!CO$29</f>
        <v>A</v>
      </c>
      <c r="CP2" s="1" t="str">
        <f>[9]Belarus!CP$29</f>
        <v>S</v>
      </c>
      <c r="CQ2" s="1" t="str">
        <f>[9]Belarus!CQ$29</f>
        <v>O</v>
      </c>
      <c r="CR2" s="1" t="str">
        <f>[9]Belarus!CR$29</f>
        <v>N</v>
      </c>
      <c r="CS2" s="1" t="str">
        <f>[9]Belarus!CS$29</f>
        <v>D</v>
      </c>
      <c r="CT2" s="1" t="str">
        <f>[9]Belarus!CT$29</f>
        <v>J</v>
      </c>
      <c r="CU2" s="1" t="str">
        <f>[9]Belarus!CU$29</f>
        <v>F</v>
      </c>
      <c r="CV2" s="1" t="str">
        <f>[9]Belarus!CV$29</f>
        <v>M</v>
      </c>
      <c r="CW2" s="1" t="str">
        <f>[9]Belarus!CW$29</f>
        <v>A</v>
      </c>
      <c r="CX2" s="1" t="str">
        <f>[9]Belarus!CX$29</f>
        <v>M</v>
      </c>
      <c r="CY2" s="1" t="str">
        <f>[9]Belarus!CY$29</f>
        <v>J</v>
      </c>
      <c r="CZ2" s="1" t="str">
        <f>[9]Belarus!CZ$29</f>
        <v>J</v>
      </c>
      <c r="DA2" s="1" t="str">
        <f>[9]Belarus!DA$29</f>
        <v>A</v>
      </c>
      <c r="DB2" s="1" t="str">
        <f>[9]Belarus!DB$29</f>
        <v>S</v>
      </c>
      <c r="DC2" s="1" t="str">
        <f>[9]Belarus!DC$29</f>
        <v>O</v>
      </c>
      <c r="DD2" s="1" t="str">
        <f>[9]Belarus!DD$29</f>
        <v>N</v>
      </c>
      <c r="DE2" s="1" t="str">
        <f>[9]Belarus!DE$29</f>
        <v>D</v>
      </c>
      <c r="DF2" s="1" t="str">
        <f>[9]Belarus!DF$29</f>
        <v>J</v>
      </c>
      <c r="DG2" s="1" t="str">
        <f>[9]Belarus!DG$29</f>
        <v>F</v>
      </c>
      <c r="DH2" s="1" t="str">
        <f>[9]Belarus!DH$29</f>
        <v>M</v>
      </c>
      <c r="DI2" s="1" t="str">
        <f>[9]Belarus!DI$29</f>
        <v>A</v>
      </c>
      <c r="DJ2" s="1" t="str">
        <f>[9]Belarus!DJ$29</f>
        <v>M</v>
      </c>
      <c r="DK2" s="1" t="str">
        <f>[9]Belarus!DK$29</f>
        <v>J</v>
      </c>
      <c r="DL2" s="1" t="str">
        <f>[9]Belarus!DL$29</f>
        <v>J</v>
      </c>
      <c r="DM2" s="1" t="str">
        <f>[9]Belarus!DM$29</f>
        <v>A</v>
      </c>
      <c r="DN2" s="1" t="str">
        <f>[9]Belarus!DN$29</f>
        <v>S</v>
      </c>
      <c r="DO2" s="1" t="str">
        <f>[9]Belarus!DO$29</f>
        <v>O</v>
      </c>
      <c r="DP2" s="1" t="str">
        <f>[9]Belarus!DP$29</f>
        <v>N</v>
      </c>
      <c r="DQ2" s="1" t="str">
        <f>[9]Belarus!DQ$29</f>
        <v>D</v>
      </c>
      <c r="DR2" s="1" t="str">
        <f>[9]Belarus!DR$29</f>
        <v>J</v>
      </c>
      <c r="DS2" s="1" t="str">
        <f>[9]Belarus!DS$29</f>
        <v>F</v>
      </c>
      <c r="DT2" s="1" t="str">
        <f>[9]Belarus!DT$29</f>
        <v>M</v>
      </c>
      <c r="DU2" s="1" t="str">
        <f>[9]Belarus!DU$29</f>
        <v>A</v>
      </c>
      <c r="DV2" s="1" t="str">
        <f>[9]Belarus!DV$29</f>
        <v>M</v>
      </c>
      <c r="DW2" s="1" t="str">
        <f>[9]Belarus!DW$29</f>
        <v>J</v>
      </c>
      <c r="DX2" s="1" t="str">
        <f>[9]Belarus!DX$29</f>
        <v>J</v>
      </c>
      <c r="DY2" s="1" t="str">
        <f>[9]Belarus!DY$29</f>
        <v>A</v>
      </c>
      <c r="DZ2" s="1" t="str">
        <f>[9]Belarus!DZ$29</f>
        <v>S</v>
      </c>
      <c r="EA2" s="1" t="str">
        <f>[9]Belarus!EA$29</f>
        <v>O</v>
      </c>
      <c r="EB2" s="1" t="str">
        <f>[9]Belarus!EB$29</f>
        <v>N</v>
      </c>
      <c r="EC2" s="1" t="str">
        <f>[9]Belarus!EC$29</f>
        <v>D</v>
      </c>
      <c r="ED2" s="1" t="str">
        <f>[9]Belarus!ED$29</f>
        <v>J</v>
      </c>
      <c r="EE2" s="1" t="str">
        <f>[9]Belarus!EE$29</f>
        <v>F</v>
      </c>
      <c r="EF2" s="1" t="str">
        <f>[9]Belarus!EF$29</f>
        <v>M</v>
      </c>
      <c r="EG2" s="1" t="str">
        <f>[9]Belarus!EG$29</f>
        <v>A</v>
      </c>
      <c r="EH2" s="1" t="str">
        <f>[9]Belarus!EH$29</f>
        <v>M</v>
      </c>
      <c r="EI2" s="1" t="str">
        <f>[9]Belarus!EI$29</f>
        <v>J</v>
      </c>
      <c r="EJ2" s="1" t="str">
        <f>[9]Belarus!EJ$29</f>
        <v>J</v>
      </c>
      <c r="EK2" s="1" t="str">
        <f>[9]Belarus!EK$29</f>
        <v>A</v>
      </c>
      <c r="EL2" s="1" t="str">
        <f>[9]Belarus!EL$29</f>
        <v>S</v>
      </c>
      <c r="EM2" s="1" t="str">
        <f>[9]Belarus!EM$29</f>
        <v>O</v>
      </c>
      <c r="EN2" s="1" t="str">
        <f>[9]Belarus!EN$29</f>
        <v>N</v>
      </c>
      <c r="EO2" s="1" t="str">
        <f>[9]Belarus!EO$29</f>
        <v>D</v>
      </c>
      <c r="EP2" s="1" t="str">
        <f>[9]Belarus!EP$29</f>
        <v>J</v>
      </c>
      <c r="EQ2" s="1" t="str">
        <f>[9]Belarus!EQ$29</f>
        <v>F</v>
      </c>
      <c r="ER2" s="1" t="str">
        <f>[9]Belarus!ER$29</f>
        <v>M</v>
      </c>
      <c r="ES2" s="1" t="str">
        <f>[9]Belarus!ES$29</f>
        <v>A</v>
      </c>
      <c r="ET2" s="1" t="str">
        <f>[9]Belarus!ET$29</f>
        <v>M</v>
      </c>
      <c r="EU2" s="1" t="str">
        <f>[9]Belarus!EU$29</f>
        <v>J</v>
      </c>
      <c r="EV2" s="1" t="str">
        <f>[9]Belarus!EV$29</f>
        <v>J</v>
      </c>
      <c r="EW2" s="1" t="str">
        <f>[9]Belarus!EW$29</f>
        <v>A</v>
      </c>
      <c r="EX2" s="1" t="str">
        <f>[9]Belarus!EX$29</f>
        <v>S</v>
      </c>
      <c r="EY2" s="1" t="str">
        <f>[9]Belarus!EY$29</f>
        <v>O</v>
      </c>
      <c r="EZ2" s="1" t="str">
        <f>[9]Belarus!EZ$29</f>
        <v>N</v>
      </c>
      <c r="FA2" s="1" t="str">
        <f>[9]Belarus!FA$29</f>
        <v>D</v>
      </c>
      <c r="FB2" s="1" t="str">
        <f>[9]Belarus!FB$29</f>
        <v>J</v>
      </c>
      <c r="FC2" s="1" t="str">
        <f>[9]Belarus!FC$29</f>
        <v>F</v>
      </c>
      <c r="FD2" s="1" t="str">
        <f>[9]Belarus!FD$29</f>
        <v>M</v>
      </c>
      <c r="FE2" s="1" t="str">
        <f>[9]Belarus!FE$29</f>
        <v>A</v>
      </c>
      <c r="FF2" s="1" t="str">
        <f>[9]Belarus!FF$29</f>
        <v>M</v>
      </c>
      <c r="FG2" s="1" t="str">
        <f>[9]Belarus!FG$29</f>
        <v>J</v>
      </c>
      <c r="FH2" s="1" t="str">
        <f>[9]Belarus!FH$29</f>
        <v>J</v>
      </c>
      <c r="FI2" s="1" t="str">
        <f>[9]Belarus!FI$29</f>
        <v>A</v>
      </c>
      <c r="FJ2" s="1" t="str">
        <f>[9]Belarus!FJ$29</f>
        <v>S</v>
      </c>
      <c r="FK2" s="1" t="str">
        <f>[9]Belarus!FK$29</f>
        <v>O</v>
      </c>
      <c r="FL2" s="1" t="str">
        <f>[9]Belarus!FL$29</f>
        <v>N</v>
      </c>
      <c r="FM2" s="1" t="str">
        <f>[9]Belarus!FM$29</f>
        <v>D</v>
      </c>
      <c r="FN2" s="1" t="str">
        <f>[9]Belarus!FN$29</f>
        <v>J</v>
      </c>
      <c r="FO2" s="1" t="str">
        <f>[9]Belarus!FO$29</f>
        <v>F</v>
      </c>
      <c r="FP2" s="1" t="str">
        <f>[9]Belarus!FP$29</f>
        <v>M</v>
      </c>
      <c r="FQ2" s="1" t="str">
        <f>[9]Belarus!FQ$29</f>
        <v>A</v>
      </c>
      <c r="FR2" s="1" t="str">
        <f>[9]Belarus!FR$29</f>
        <v>M</v>
      </c>
      <c r="FS2" s="1" t="str">
        <f>[9]Belarus!FS$29</f>
        <v>J</v>
      </c>
      <c r="FT2" s="1" t="str">
        <f>[9]Belarus!FT$29</f>
        <v>J</v>
      </c>
      <c r="FU2" s="1" t="str">
        <f>[9]Belarus!FU$29</f>
        <v>A</v>
      </c>
      <c r="FV2" s="1" t="str">
        <f>[9]Belarus!FV$29</f>
        <v>S</v>
      </c>
      <c r="FW2" s="1" t="str">
        <f>[9]Belarus!FW$29</f>
        <v>O</v>
      </c>
      <c r="FX2" s="1" t="str">
        <f>[9]Belarus!FX$29</f>
        <v>N</v>
      </c>
      <c r="FY2" s="1" t="str">
        <f>[9]Belarus!FY$29</f>
        <v>D</v>
      </c>
    </row>
    <row r="3" spans="1:182">
      <c r="A3" t="s">
        <v>0</v>
      </c>
      <c r="B3" s="11">
        <f>[10]IntraEU!B$27-B33</f>
        <v>780.70000000000073</v>
      </c>
      <c r="C3" s="11">
        <f>[10]IntraEU!C$27-C33</f>
        <v>1055.1000000000004</v>
      </c>
      <c r="D3" s="11">
        <f>[10]IntraEU!D$27-D33</f>
        <v>1396.4000000000015</v>
      </c>
      <c r="E3" s="11">
        <f>[10]IntraEU!E$27-E33</f>
        <v>1766.1999999999998</v>
      </c>
      <c r="F3" s="11">
        <f>[10]IntraEU!F$27-F33</f>
        <v>877.90000000000009</v>
      </c>
      <c r="G3" s="11">
        <f>[10]IntraEU!G$27-G33</f>
        <v>1518.9000000000005</v>
      </c>
      <c r="H3" s="11">
        <f>[10]IntraEU!H$27-H33</f>
        <v>391.89999999999964</v>
      </c>
      <c r="I3" s="11">
        <f>[10]IntraEU!I$27-I33</f>
        <v>699.19999999999891</v>
      </c>
      <c r="J3" s="11">
        <f>[10]IntraEU!J$27-J33</f>
        <v>729</v>
      </c>
      <c r="K3" s="11">
        <f>[10]IntraEU!K$27-K33</f>
        <v>1867</v>
      </c>
      <c r="L3" s="11">
        <f>[10]IntraEU!L$27-L33</f>
        <v>981.29999999999927</v>
      </c>
      <c r="M3" s="11">
        <f>[10]IntraEU!M$27-M33</f>
        <v>673.90000000000146</v>
      </c>
      <c r="N3" s="11">
        <f>[10]IntraEU!N$27-N33</f>
        <v>911.5</v>
      </c>
      <c r="O3" s="11">
        <f>[10]IntraEU!O$27-O33</f>
        <v>1300</v>
      </c>
      <c r="P3" s="11">
        <f>[10]IntraEU!P$27-P33</f>
        <v>3292.5</v>
      </c>
      <c r="Q3" s="11">
        <f>[10]IntraEU!Q$27-Q33</f>
        <v>422.5</v>
      </c>
      <c r="R3" s="11">
        <f>[10]IntraEU!R$27-R33</f>
        <v>1647.6000000000022</v>
      </c>
      <c r="S3" s="11">
        <f>[10]IntraEU!S$27-S33</f>
        <v>4395.0999999999995</v>
      </c>
      <c r="T3" s="11">
        <f>[10]IntraEU!T$27-T33</f>
        <v>921.5</v>
      </c>
      <c r="U3" s="11">
        <f>[10]IntraEU!U$27-U33</f>
        <v>2741.8000000000011</v>
      </c>
      <c r="V3" s="11">
        <f>[10]IntraEU!V$27-V33</f>
        <v>3653.2000000000007</v>
      </c>
      <c r="W3" s="11">
        <f>[10]IntraEU!W$27-W33</f>
        <v>2797.2000000000007</v>
      </c>
      <c r="X3" s="11">
        <f>[10]IntraEU!X$27-X33</f>
        <v>2167.5999999999985</v>
      </c>
      <c r="Y3" s="11">
        <f>[10]IntraEU!Y$27-Y33</f>
        <v>977.5</v>
      </c>
      <c r="Z3" s="11">
        <f>[10]IntraEU!Z$27-Z33</f>
        <v>4880.9000000000015</v>
      </c>
      <c r="AA3" s="11">
        <f>[10]IntraEU!AA$27-AA33</f>
        <v>3151.3</v>
      </c>
      <c r="AB3" s="11">
        <f>[10]IntraEU!AB$27-AB33</f>
        <v>3753.4000000000024</v>
      </c>
      <c r="AC3" s="11">
        <f>[10]IntraEU!AC$27-AC33</f>
        <v>3756</v>
      </c>
      <c r="AD3" s="11">
        <f>[10]IntraEU!AD$27-AD33</f>
        <v>3500.3000000000006</v>
      </c>
      <c r="AE3" s="11">
        <f>[10]IntraEU!AE$27-AE33</f>
        <v>6051.9</v>
      </c>
      <c r="AF3" s="11">
        <f>[10]IntraEU!AF$27-AF33</f>
        <v>8143.8</v>
      </c>
      <c r="AG3" s="11">
        <f>[10]IntraEU!AG$27-AG33</f>
        <v>4339.0000000000009</v>
      </c>
      <c r="AH3" s="11">
        <f>[10]IntraEU!AH$27-AH33</f>
        <v>6362</v>
      </c>
      <c r="AI3" s="11">
        <f>[10]IntraEU!AI$27-AI33</f>
        <v>7932.5000000000009</v>
      </c>
      <c r="AJ3" s="11">
        <f>[10]IntraEU!AJ$27-AJ33</f>
        <v>12538.500000000002</v>
      </c>
      <c r="AK3" s="11">
        <f>[10]IntraEU!AK$27-AK33</f>
        <v>5514.5</v>
      </c>
      <c r="AL3" s="11">
        <f>[10]IntraEU!AL$27-AL33</f>
        <v>4880.4000000000033</v>
      </c>
      <c r="AM3" s="11">
        <f>[10]IntraEU!AM$27-AM33</f>
        <v>3302.7999999999993</v>
      </c>
      <c r="AN3" s="11">
        <f>[10]IntraEU!AN$27-AN33</f>
        <v>4785.6000000000004</v>
      </c>
      <c r="AO3" s="11">
        <f>[10]IntraEU!AO$27-AO33</f>
        <v>3189.0999999999995</v>
      </c>
      <c r="AP3" s="11">
        <f>[10]IntraEU!AP$27-AP33</f>
        <v>5837.4000000000033</v>
      </c>
      <c r="AQ3" s="11">
        <f>[10]IntraEU!AQ$27-AQ33</f>
        <v>4586.7000000000007</v>
      </c>
      <c r="AR3" s="11">
        <f>[10]IntraEU!AR$27-AR33</f>
        <v>2376.0000000000005</v>
      </c>
      <c r="AS3" s="11">
        <f>[10]IntraEU!AS$27-AS33</f>
        <v>4311.5999999999995</v>
      </c>
      <c r="AT3" s="11">
        <f>[10]IntraEU!AT$27-AT33</f>
        <v>3111.0000000000014</v>
      </c>
      <c r="AU3" s="11">
        <f>[10]IntraEU!AU$27-AU33</f>
        <v>3062.8</v>
      </c>
      <c r="AV3" s="11">
        <f>[10]IntraEU!AV$27-AV33</f>
        <v>3513.9999999999995</v>
      </c>
      <c r="AW3" s="11">
        <f>[10]IntraEU!AW$27-AW33</f>
        <v>2727.7000000000003</v>
      </c>
      <c r="AX3" s="11">
        <f>[10]IntraEU!AX$27-AX33</f>
        <v>3212.2000000000003</v>
      </c>
      <c r="AY3" s="11">
        <f>[10]IntraEU!AY$27-AY33</f>
        <v>3475.5000000000023</v>
      </c>
      <c r="AZ3" s="11">
        <f>[10]IntraEU!AZ$27-AZ33</f>
        <v>3212.0000000000014</v>
      </c>
      <c r="BA3" s="11">
        <f>[10]IntraEU!BA$27-BA33</f>
        <v>3303.1000000000008</v>
      </c>
      <c r="BB3" s="11">
        <f>[10]IntraEU!BB$27-BB33</f>
        <v>3316.4000000000005</v>
      </c>
      <c r="BC3" s="11">
        <f>[10]IntraEU!BC$27-BC33</f>
        <v>3245.6</v>
      </c>
      <c r="BD3" s="11">
        <f>[10]IntraEU!BD$27-BD33</f>
        <v>3233.5000000000009</v>
      </c>
      <c r="BE3" s="11">
        <f>[10]IntraEU!BE$27-BE33</f>
        <v>3552.5999999999995</v>
      </c>
      <c r="BF3" s="11">
        <f>[10]IntraEU!BF$27-BF33</f>
        <v>3949.6</v>
      </c>
      <c r="BG3" s="11">
        <f>[10]IntraEU!BG$27-BG33</f>
        <v>4285.1000000000004</v>
      </c>
      <c r="BH3" s="11">
        <f>[10]IntraEU!BH$27-BH33</f>
        <v>5050.0000000000018</v>
      </c>
      <c r="BI3" s="11">
        <f>[10]IntraEU!BI$27-BI33</f>
        <v>7778.5</v>
      </c>
      <c r="BJ3" s="11">
        <f>[10]IntraEU!BJ$27-BJ33</f>
        <v>3439.8999999999992</v>
      </c>
      <c r="BK3" s="11">
        <f>[10]IntraEU!BK$27-BK33</f>
        <v>10244.6</v>
      </c>
      <c r="BL3" s="11">
        <f>[10]IntraEU!BL$27-BL33</f>
        <v>6370.3000000000011</v>
      </c>
      <c r="BM3" s="11">
        <f>[10]IntraEU!BM$27-BM33</f>
        <v>4405.1000000000004</v>
      </c>
      <c r="BN3" s="11">
        <f>[10]IntraEU!BN$27-BN33</f>
        <v>5153.3</v>
      </c>
      <c r="BO3" s="11">
        <f>[10]IntraEU!BO$27-BO33</f>
        <v>5041.4000000000005</v>
      </c>
      <c r="BP3" s="11">
        <f>[10]IntraEU!BP$27-BP33</f>
        <v>3189.4000000000005</v>
      </c>
      <c r="BQ3" s="11">
        <f>[10]IntraEU!BQ$27-BQ33</f>
        <v>6054.7999999999993</v>
      </c>
      <c r="BR3" s="11">
        <f>[10]IntraEU!BR$27-BR33</f>
        <v>5768.6999999999989</v>
      </c>
      <c r="BS3" s="11">
        <f>[10]IntraEU!BS$27-BS33</f>
        <v>5677.3999999999987</v>
      </c>
      <c r="BT3" s="11">
        <f>[10]IntraEU!BT$27-BT33</f>
        <v>4868.9000000000015</v>
      </c>
      <c r="BU3" s="11">
        <f>[10]IntraEU!BU$27-BU33</f>
        <v>3922.3000000000006</v>
      </c>
      <c r="BV3" s="11">
        <f>[10]IntraEU!BV$27-BV33</f>
        <v>4065.9000000000015</v>
      </c>
      <c r="BW3" s="11">
        <f>[10]IntraEU!BW$27-BW33</f>
        <v>4321.8999999999987</v>
      </c>
      <c r="BX3" s="11">
        <f>[10]IntraEU!BX$27-BX33</f>
        <v>8293.5999999999985</v>
      </c>
      <c r="BY3" s="11">
        <f>[10]IntraEU!BY$27-BY33</f>
        <v>4476.6999999999989</v>
      </c>
      <c r="BZ3" s="11">
        <f>[10]IntraEU!BZ$27-BZ33</f>
        <v>4629.9000000000005</v>
      </c>
      <c r="CA3" s="11">
        <f>[10]IntraEU!CA$27-CA33</f>
        <v>7279.3000000000011</v>
      </c>
      <c r="CB3" s="11">
        <f>[10]IntraEU!CB$27-CB33</f>
        <v>3687.8999999999996</v>
      </c>
      <c r="CC3" s="11">
        <f>[10]IntraEU!CC$27-CC33</f>
        <v>3656.4999999999995</v>
      </c>
      <c r="CD3" s="11">
        <f>[10]IntraEU!CD$27-CD33</f>
        <v>4722.5999999999985</v>
      </c>
      <c r="CE3" s="11">
        <f>[10]IntraEU!CE$27-CE33</f>
        <v>5096.6000000000004</v>
      </c>
      <c r="CF3" s="11">
        <f>[10]IntraEU!CF$27-CF33</f>
        <v>4401.6000000000004</v>
      </c>
      <c r="CG3" s="11">
        <f>[10]IntraEU!CG$27-CG33</f>
        <v>3976.6000000000004</v>
      </c>
      <c r="CH3" s="11">
        <f>[10]IntraEU!CH$27-CH33</f>
        <v>3922.6</v>
      </c>
      <c r="CI3" s="11">
        <f>[10]IntraEU!CI$27-CI33</f>
        <v>7798</v>
      </c>
      <c r="CJ3" s="11">
        <f>[10]IntraEU!CJ$27-CJ33</f>
        <v>5110.0000000000018</v>
      </c>
      <c r="CK3" s="11">
        <f>[10]IntraEU!CK$27-CK33</f>
        <v>5517.8000000000011</v>
      </c>
      <c r="CL3" s="11">
        <f>[10]IntraEU!CL$27-CL33</f>
        <v>5897.8999999999978</v>
      </c>
      <c r="CM3" s="11">
        <f>[10]IntraEU!CM$27-CM33</f>
        <v>4741.3000000000011</v>
      </c>
      <c r="CN3" s="11">
        <f>[10]IntraEU!CN$27-CN33</f>
        <v>3705.3000000000006</v>
      </c>
      <c r="CO3" s="11">
        <f>[10]IntraEU!CO$27-CO33</f>
        <v>4457.7999999999993</v>
      </c>
      <c r="CP3" s="11">
        <f>[10]IntraEU!CP$27-CP33</f>
        <v>5453.7000000000025</v>
      </c>
      <c r="CQ3" s="11">
        <f>[10]IntraEU!CQ$27-CQ33</f>
        <v>5493.8</v>
      </c>
      <c r="CR3" s="11">
        <f>[10]IntraEU!CR$27-CR33</f>
        <v>9010.4000000000015</v>
      </c>
      <c r="CS3" s="11">
        <f>[10]IntraEU!CS$27-CS33</f>
        <v>7222.9</v>
      </c>
      <c r="CT3" s="11">
        <f>[10]IntraEU!CT$27-CT33</f>
        <v>7040.3000000000011</v>
      </c>
      <c r="CU3" s="11">
        <f>[10]IntraEU!CU$27-CU33</f>
        <v>10920.400000000001</v>
      </c>
      <c r="CV3" s="11">
        <f>[10]IntraEU!CV$27-CV33</f>
        <v>4436.5</v>
      </c>
      <c r="CW3" s="11">
        <f>[10]IntraEU!CW$27-CW33</f>
        <v>4475.0999999999995</v>
      </c>
      <c r="CX3" s="11">
        <f>[10]IntraEU!CX$27-CX33</f>
        <v>6809.9000000000005</v>
      </c>
      <c r="CY3" s="11">
        <f>[10]IntraEU!CY$27-CY33</f>
        <v>4998.6000000000013</v>
      </c>
      <c r="CZ3" s="11">
        <f>[10]IntraEU!CZ$27-CZ33</f>
        <v>2998.1000000000004</v>
      </c>
      <c r="DA3" s="11">
        <f>[10]IntraEU!DA$27-DA33</f>
        <v>3673.9000000000005</v>
      </c>
      <c r="DB3" s="11">
        <f>[10]IntraEU!DB$27-DB33</f>
        <v>4644.0000000000009</v>
      </c>
      <c r="DC3" s="11">
        <f>[10]IntraEU!DC$27-DC33</f>
        <v>6021.0000000000018</v>
      </c>
      <c r="DD3" s="11">
        <f>[10]IntraEU!DD$27-DD33</f>
        <v>6497.9999999999982</v>
      </c>
      <c r="DE3" s="11">
        <f>[10]IntraEU!DE$27-DE33</f>
        <v>5692.5</v>
      </c>
      <c r="DF3" s="11">
        <f>[10]IntraEU!DF$27-DF33</f>
        <v>5179.9000000000005</v>
      </c>
      <c r="DG3" s="11">
        <f>[10]IntraEU!DG$27-DG33</f>
        <v>5416.1</v>
      </c>
      <c r="DH3" s="11">
        <f>[10]IntraEU!DH$27-DH33</f>
        <v>5161.6000000000013</v>
      </c>
      <c r="DI3" s="11">
        <f>[10]IntraEU!DI$27-DI33</f>
        <v>6028.7000000000016</v>
      </c>
      <c r="DJ3" s="11">
        <f>[10]IntraEU!DJ$27-DJ33</f>
        <v>5830.2999999999993</v>
      </c>
      <c r="DK3" s="11">
        <f>[10]IntraEU!DK$27-DK33</f>
        <v>4266.5000000000009</v>
      </c>
      <c r="DL3" s="11">
        <f>[10]IntraEU!DL$27-DL33</f>
        <v>3689.9999999999995</v>
      </c>
      <c r="DM3" s="11">
        <f>[10]IntraEU!DM$27-DM33</f>
        <v>4505.6000000000004</v>
      </c>
      <c r="DN3" s="11">
        <f>[10]IntraEU!DN$27-DN33</f>
        <v>9409.5000000000018</v>
      </c>
      <c r="DO3" s="11">
        <f>[10]IntraEU!DO$27-DO33</f>
        <v>5328.6</v>
      </c>
      <c r="DP3" s="11">
        <f>[10]IntraEU!DP$27-DP33</f>
        <v>4046.4999999999995</v>
      </c>
      <c r="DQ3" s="11">
        <f>[10]IntraEU!DQ$27-DQ33</f>
        <v>3612.8999999999992</v>
      </c>
      <c r="DR3" s="11">
        <f>[10]IntraEU!DR$27-DR33</f>
        <v>5304.0740000000014</v>
      </c>
      <c r="DS3" s="11">
        <f>[10]IntraEU!DS$27-DS33</f>
        <v>8065.3040000000028</v>
      </c>
      <c r="DT3" s="11">
        <f>[10]IntraEU!DT$27-DT33</f>
        <v>11252.773000000003</v>
      </c>
      <c r="DU3" s="11">
        <f>[10]IntraEU!DU$27-DU33</f>
        <v>9598.1670000000013</v>
      </c>
      <c r="DV3" s="11">
        <f>[10]IntraEU!DV$27-DV33</f>
        <v>14534.190999999999</v>
      </c>
      <c r="DW3" s="11">
        <f>[10]IntraEU!DW$27-DW33</f>
        <v>4993.6790000000001</v>
      </c>
      <c r="DX3" s="11">
        <f>[10]IntraEU!DX$27-DX33</f>
        <v>14981.397999999996</v>
      </c>
      <c r="DY3" s="11">
        <f>[10]IntraEU!DY$27-DY33</f>
        <v>13620.505000000001</v>
      </c>
      <c r="DZ3" s="11">
        <f>[10]IntraEU!DZ$27-DZ33</f>
        <v>5812.8059999999996</v>
      </c>
      <c r="EA3" s="11">
        <f>[10]IntraEU!EA$27-EA33</f>
        <v>4922.7020000000002</v>
      </c>
      <c r="EB3" s="11">
        <f>[10]IntraEU!EB$27-EB33</f>
        <v>9216.3810000000012</v>
      </c>
      <c r="EC3" s="11">
        <f>[10]IntraEU!EC$27-EC33</f>
        <v>4586.91</v>
      </c>
      <c r="ED3" s="11">
        <f>[10]IntraEU!ED$27-ED33</f>
        <v>12535.207000000002</v>
      </c>
      <c r="EE3" s="11">
        <f>[10]IntraEU!EE$27-EE33</f>
        <v>9525.7439999999988</v>
      </c>
      <c r="EF3" s="11">
        <f>[10]IntraEU!EF$27-EF33</f>
        <v>14642.034</v>
      </c>
      <c r="EG3" s="11">
        <f>[10]IntraEU!EG$27-EG33</f>
        <v>8024.6060000000016</v>
      </c>
      <c r="EH3" s="11">
        <f>[10]IntraEU!EH$27-EH33</f>
        <v>18409.140999999996</v>
      </c>
      <c r="EI3" s="11">
        <f>[10]IntraEU!EI$27-EI33</f>
        <v>8806.4939999999988</v>
      </c>
      <c r="EJ3" s="11">
        <f>[10]IntraEU!EJ$27-EJ33</f>
        <v>6595.1160000000009</v>
      </c>
      <c r="EK3" s="11">
        <f>[10]IntraEU!EK$27-EK33</f>
        <v>11504.014000000003</v>
      </c>
      <c r="EL3" s="11">
        <f>[10]IntraEU!EL$27-EL33</f>
        <v>19973.906000000003</v>
      </c>
      <c r="EM3" s="11">
        <f>[10]IntraEU!EM$27-EM33</f>
        <v>18708.629999999997</v>
      </c>
      <c r="EN3" s="11">
        <f>[10]IntraEU!EN$27-EN33</f>
        <v>28866.131000000008</v>
      </c>
      <c r="EO3" s="11">
        <f>[10]IntraEU!EO$27-EO33</f>
        <v>11516.735999999999</v>
      </c>
      <c r="EP3" s="11">
        <f>[10]IntraEU!EP$27-EP33</f>
        <v>15422.875999999998</v>
      </c>
      <c r="EQ3" s="11">
        <f>[10]IntraEU!EQ$27-EQ33</f>
        <v>22328.016</v>
      </c>
      <c r="ER3" s="11">
        <f>[10]IntraEU!ER$27-ER33</f>
        <v>26293.414000000001</v>
      </c>
      <c r="ES3" s="11">
        <f>[10]IntraEU!ES$27-ES33</f>
        <v>8864.7779999999984</v>
      </c>
      <c r="ET3" s="11">
        <f>[10]IntraEU!ET$27-ET33</f>
        <v>28964.215</v>
      </c>
      <c r="EU3" s="11">
        <f>[10]IntraEU!EU$27-EU33</f>
        <v>40478.42500000001</v>
      </c>
      <c r="EV3" s="11">
        <f>[10]IntraEU!EV$27-EV33</f>
        <v>24469.260999999999</v>
      </c>
      <c r="EW3" s="11">
        <f>[10]IntraEU!EW$27-EW33</f>
        <v>19827.146000000008</v>
      </c>
      <c r="EX3" s="11">
        <f>[10]IntraEU!EX$27-EX33</f>
        <v>20679.186000000002</v>
      </c>
      <c r="EY3" s="11">
        <f>[10]IntraEU!EY$27-EY33</f>
        <v>22144.652000000006</v>
      </c>
      <c r="EZ3" s="11">
        <f>[10]IntraEU!EZ$27-EZ33</f>
        <v>14688.886</v>
      </c>
      <c r="FA3" s="11">
        <f>[10]IntraEU!FA$27-FA33</f>
        <v>11166.032000000001</v>
      </c>
      <c r="FB3" s="11">
        <f>[10]IntraEU!FB$27-FB33</f>
        <v>10335.054999999998</v>
      </c>
      <c r="FC3" s="11">
        <f>[10]IntraEU!FC$27-FC33</f>
        <v>21255.772000000004</v>
      </c>
      <c r="FD3" s="11">
        <f>[10]IntraEU!FD$27-FD33</f>
        <v>14590.380000000006</v>
      </c>
      <c r="FE3" s="11">
        <f>[10]IntraEU!FE$27-FE33</f>
        <v>13790.145999999999</v>
      </c>
      <c r="FF3" s="11">
        <f>[10]IntraEU!FF$27-FF33</f>
        <v>10790.710000000001</v>
      </c>
      <c r="FG3" s="11">
        <f>[10]IntraEU!FG$27-FG33</f>
        <v>12643.492999999999</v>
      </c>
      <c r="FH3" s="11">
        <f>[10]IntraEU!FH$27-FH33</f>
        <v>5948.4039999999959</v>
      </c>
      <c r="FI3" s="11">
        <f>[10]IntraEU!FI$27-FI33</f>
        <v>9363.0750000000025</v>
      </c>
      <c r="FJ3" s="11">
        <f>[10]IntraEU!FJ$27-FJ33</f>
        <v>14708.365</v>
      </c>
      <c r="FK3" s="11">
        <f>[10]IntraEU!FK$27-FK33</f>
        <v>10948.206000000007</v>
      </c>
      <c r="FL3" s="11">
        <f>[10]IntraEU!FL$27-FL33</f>
        <v>10831.939000000002</v>
      </c>
      <c r="FM3" s="11">
        <f>[10]IntraEU!FM$27-FM33</f>
        <v>7527.478000000001</v>
      </c>
      <c r="FN3" s="1">
        <f>[10]IntraEU!FN$27</f>
        <v>8366.3160000000007</v>
      </c>
      <c r="FO3" s="1">
        <f>[10]IntraEU!FO$27</f>
        <v>6768.9140000000007</v>
      </c>
      <c r="FP3" s="1">
        <f>[10]IntraEU!FP$27</f>
        <v>7462.2049999999999</v>
      </c>
      <c r="FQ3" s="1">
        <f>[10]IntraEU!FQ$27</f>
        <v>11095.343999999997</v>
      </c>
      <c r="FR3" s="1">
        <f>[10]IntraEU!FR$27</f>
        <v>8257.7519999999968</v>
      </c>
      <c r="FS3" s="1">
        <f>[10]IntraEU!FS$27</f>
        <v>10320.290000000001</v>
      </c>
      <c r="FT3" s="1">
        <f>[10]IntraEU!FT$27</f>
        <v>10816.593999999999</v>
      </c>
      <c r="FU3" s="1">
        <f>[10]IntraEU!FU$27</f>
        <v>5639.5789999999997</v>
      </c>
      <c r="FV3" s="1">
        <f>[10]IntraEU!FV$27</f>
        <v>5983.8550000000032</v>
      </c>
      <c r="FW3" s="1">
        <f>[10]IntraEU!FW$27</f>
        <v>11571.436000000002</v>
      </c>
      <c r="FX3" s="1">
        <f>[10]IntraEU!FX$27</f>
        <v>10398.741</v>
      </c>
      <c r="FY3" s="1">
        <f>[10]IntraEU!FY$27</f>
        <v>0</v>
      </c>
      <c r="FZ3" s="7">
        <f>SUM($B3:FY3)</f>
        <v>1293687.5850000007</v>
      </c>
    </row>
    <row r="4" spans="1:182">
      <c r="A4" t="s">
        <v>1</v>
      </c>
      <c r="B4" s="10">
        <f>[10]ExtraEU!B$27+B33</f>
        <v>2077.5</v>
      </c>
      <c r="C4" s="10">
        <f>[10]ExtraEU!C$27+C33</f>
        <v>2884.2</v>
      </c>
      <c r="D4" s="10">
        <f>[10]ExtraEU!D$27+D33</f>
        <v>2870.4</v>
      </c>
      <c r="E4" s="10">
        <f>[10]ExtraEU!E$27+E33</f>
        <v>1939.5000000000002</v>
      </c>
      <c r="F4" s="10">
        <f>[10]ExtraEU!F$27+F33</f>
        <v>1760.2</v>
      </c>
      <c r="G4" s="10">
        <f>[10]ExtraEU!G$27+G33</f>
        <v>1547</v>
      </c>
      <c r="H4" s="10">
        <f>[10]ExtraEU!H$27+H33</f>
        <v>923.50000000000011</v>
      </c>
      <c r="I4" s="10">
        <f>[10]ExtraEU!I$27+I33</f>
        <v>1080.5</v>
      </c>
      <c r="J4" s="10">
        <f>[10]ExtraEU!J$27+J33</f>
        <v>1203.4000000000001</v>
      </c>
      <c r="K4" s="10">
        <f>[10]ExtraEU!K$27+K33</f>
        <v>2596.6000000000004</v>
      </c>
      <c r="L4" s="10">
        <f>[10]ExtraEU!L$27+L33</f>
        <v>1651.2000000000003</v>
      </c>
      <c r="M4" s="10">
        <f>[10]ExtraEU!M$27+M33</f>
        <v>2198.8999999999996</v>
      </c>
      <c r="N4" s="10">
        <f>[10]ExtraEU!N$27+N33</f>
        <v>1648.6000000000004</v>
      </c>
      <c r="O4" s="10">
        <f>[10]ExtraEU!O$27+O33</f>
        <v>2955.9000000000005</v>
      </c>
      <c r="P4" s="10">
        <f>[10]ExtraEU!P$27+P33</f>
        <v>2422</v>
      </c>
      <c r="Q4" s="10">
        <f>[10]ExtraEU!Q$27+Q33</f>
        <v>2135</v>
      </c>
      <c r="R4" s="10">
        <f>[10]ExtraEU!R$27+R33</f>
        <v>3280.0000000000005</v>
      </c>
      <c r="S4" s="10">
        <f>[10]ExtraEU!S$27+S33</f>
        <v>2399.8000000000002</v>
      </c>
      <c r="T4" s="10">
        <f>[10]ExtraEU!T$27+T33</f>
        <v>755.40000000000009</v>
      </c>
      <c r="U4" s="10">
        <f>[10]ExtraEU!U$27+U33</f>
        <v>1469.6999999999998</v>
      </c>
      <c r="V4" s="10">
        <f>[10]ExtraEU!V$27+V33</f>
        <v>1256.4000000000001</v>
      </c>
      <c r="W4" s="10">
        <f>[10]ExtraEU!W$27+W33</f>
        <v>2597.6999999999998</v>
      </c>
      <c r="X4" s="10">
        <f>[10]ExtraEU!X$27+X33</f>
        <v>2746.2000000000003</v>
      </c>
      <c r="Y4" s="10">
        <f>[10]ExtraEU!Y$27+Y33</f>
        <v>3057.3</v>
      </c>
      <c r="Z4" s="10">
        <f>[10]ExtraEU!Z$27+Z33</f>
        <v>3094.0000000000005</v>
      </c>
      <c r="AA4" s="10">
        <f>[10]ExtraEU!AA$27+AA33</f>
        <v>2456.9</v>
      </c>
      <c r="AB4" s="10">
        <f>[10]ExtraEU!AB$27+AB33</f>
        <v>2966.7000000000003</v>
      </c>
      <c r="AC4" s="10">
        <f>[10]ExtraEU!AC$27+AC33</f>
        <v>1681.3000000000002</v>
      </c>
      <c r="AD4" s="10">
        <f>[10]ExtraEU!AD$27+AD33</f>
        <v>1774.4</v>
      </c>
      <c r="AE4" s="10">
        <f>[10]ExtraEU!AE$27+AE33</f>
        <v>1262.9000000000001</v>
      </c>
      <c r="AF4" s="10">
        <f>[10]ExtraEU!AF$27+AF33</f>
        <v>1227.9000000000001</v>
      </c>
      <c r="AG4" s="10">
        <f>[10]ExtraEU!AG$27+AG33</f>
        <v>1196.1000000000001</v>
      </c>
      <c r="AH4" s="10">
        <f>[10]ExtraEU!AH$27+AH33</f>
        <v>1757.5</v>
      </c>
      <c r="AI4" s="10">
        <f>[10]ExtraEU!AI$27+AI33</f>
        <v>1841.5000000000002</v>
      </c>
      <c r="AJ4" s="10">
        <f>[10]ExtraEU!AJ$27+AJ33</f>
        <v>1868.6999999999998</v>
      </c>
      <c r="AK4" s="10">
        <f>[10]ExtraEU!AK$27+AK33</f>
        <v>2085.6000000000004</v>
      </c>
      <c r="AL4" s="10">
        <f>[10]ExtraEU!AL$27+AL33</f>
        <v>2237.1000000000008</v>
      </c>
      <c r="AM4" s="10">
        <f>[10]ExtraEU!AM$27+AM33</f>
        <v>1888.8000000000002</v>
      </c>
      <c r="AN4" s="10">
        <f>[10]ExtraEU!AN$27+AN33</f>
        <v>1814.400000000001</v>
      </c>
      <c r="AO4" s="10">
        <f>[10]ExtraEU!AO$27+AO33</f>
        <v>2158.0000000000005</v>
      </c>
      <c r="AP4" s="10">
        <f>[10]ExtraEU!AP$27+AP33</f>
        <v>2016.4</v>
      </c>
      <c r="AQ4" s="10">
        <f>[10]ExtraEU!AQ$27+AQ33</f>
        <v>1359.1000000000001</v>
      </c>
      <c r="AR4" s="10">
        <f>[10]ExtraEU!AR$27+AR33</f>
        <v>1134.4000000000001</v>
      </c>
      <c r="AS4" s="10">
        <f>[10]ExtraEU!AS$27+AS33</f>
        <v>1208.2</v>
      </c>
      <c r="AT4" s="10">
        <f>[10]ExtraEU!AT$27+AT33</f>
        <v>1533.3000000000004</v>
      </c>
      <c r="AU4" s="10">
        <f>[10]ExtraEU!AU$27+AU33</f>
        <v>1926.9000000000003</v>
      </c>
      <c r="AV4" s="10">
        <f>[10]ExtraEU!AV$27+AV33</f>
        <v>2168.4</v>
      </c>
      <c r="AW4" s="10">
        <f>[10]ExtraEU!AW$27+AW33</f>
        <v>1689.3000000000002</v>
      </c>
      <c r="AX4" s="10">
        <f>[10]ExtraEU!AX$27+AX33</f>
        <v>1861.5000000000005</v>
      </c>
      <c r="AY4" s="10">
        <f>[10]ExtraEU!AY$27+AY33</f>
        <v>2089.1</v>
      </c>
      <c r="AZ4" s="10">
        <f>[10]ExtraEU!AZ$27+AZ33</f>
        <v>1703.9999999999995</v>
      </c>
      <c r="BA4" s="10">
        <f>[10]ExtraEU!BA$27+BA33</f>
        <v>1602.3999999999999</v>
      </c>
      <c r="BB4" s="10">
        <f>[10]ExtraEU!BB$27+BB33</f>
        <v>1772.9000000000003</v>
      </c>
      <c r="BC4" s="10">
        <f>[10]ExtraEU!BC$27+BC33</f>
        <v>2829.2000000000003</v>
      </c>
      <c r="BD4" s="10">
        <f>[10]ExtraEU!BD$27+BD33</f>
        <v>1131.0000000000002</v>
      </c>
      <c r="BE4" s="10">
        <f>[10]ExtraEU!BE$27+BE33</f>
        <v>3729.1000000000004</v>
      </c>
      <c r="BF4" s="10">
        <f>[10]ExtraEU!BF$27+BF33</f>
        <v>4711.2999999999993</v>
      </c>
      <c r="BG4" s="10">
        <f>[10]ExtraEU!BG$27+BG33</f>
        <v>6208.1999999999989</v>
      </c>
      <c r="BH4" s="10">
        <f>[10]ExtraEU!BH$27+BH33</f>
        <v>4826</v>
      </c>
      <c r="BI4" s="10">
        <f>[10]ExtraEU!BI$27+BI33</f>
        <v>4642.8999999999996</v>
      </c>
      <c r="BJ4" s="10">
        <f>[10]ExtraEU!BJ$27+BJ33</f>
        <v>3647.9</v>
      </c>
      <c r="BK4" s="10">
        <f>[10]ExtraEU!BK$27+BK33</f>
        <v>5174.8999999999996</v>
      </c>
      <c r="BL4" s="10">
        <f>[10]ExtraEU!BL$27+BL33</f>
        <v>8125.6</v>
      </c>
      <c r="BM4" s="10">
        <f>[10]ExtraEU!BM$27+BM33</f>
        <v>6603.9</v>
      </c>
      <c r="BN4" s="10">
        <f>[10]ExtraEU!BN$27+BN33</f>
        <v>9338</v>
      </c>
      <c r="BO4" s="10">
        <f>[10]ExtraEU!BO$27+BO33</f>
        <v>9144.7000000000007</v>
      </c>
      <c r="BP4" s="10">
        <f>[10]ExtraEU!BP$27+BP33</f>
        <v>2811.2</v>
      </c>
      <c r="BQ4" s="10">
        <f>[10]ExtraEU!BQ$27+BQ33</f>
        <v>6494.9000000000005</v>
      </c>
      <c r="BR4" s="10">
        <f>[10]ExtraEU!BR$27+BR33</f>
        <v>9011.9</v>
      </c>
      <c r="BS4" s="10">
        <f>[10]ExtraEU!BS$27+BS33</f>
        <v>9264.4000000000015</v>
      </c>
      <c r="BT4" s="10">
        <f>[10]ExtraEU!BT$27+BT33</f>
        <v>5438.7999999999993</v>
      </c>
      <c r="BU4" s="10">
        <f>[10]ExtraEU!BU$27+BU33</f>
        <v>4639.6000000000004</v>
      </c>
      <c r="BV4" s="10">
        <f>[10]ExtraEU!BV$27+BV33</f>
        <v>6358.4</v>
      </c>
      <c r="BW4" s="10">
        <f>[10]ExtraEU!BW$27+BW33</f>
        <v>7527.4999999999991</v>
      </c>
      <c r="BX4" s="10">
        <f>[10]ExtraEU!BX$27+BX33</f>
        <v>4488.9999999999991</v>
      </c>
      <c r="BY4" s="10">
        <f>[10]ExtraEU!BY$27+BY33</f>
        <v>4600</v>
      </c>
      <c r="BZ4" s="10">
        <f>[10]ExtraEU!BZ$27+BZ33</f>
        <v>3473.4</v>
      </c>
      <c r="CA4" s="10">
        <f>[10]ExtraEU!CA$27+CA33</f>
        <v>4390.2</v>
      </c>
      <c r="CB4" s="10">
        <f>[10]ExtraEU!CB$27+CB33</f>
        <v>2104</v>
      </c>
      <c r="CC4" s="10">
        <f>[10]ExtraEU!CC$27+CC33</f>
        <v>5326.6</v>
      </c>
      <c r="CD4" s="10">
        <f>[10]ExtraEU!CD$27+CD33</f>
        <v>6142.1</v>
      </c>
      <c r="CE4" s="10">
        <f>[10]ExtraEU!CE$27+CE33</f>
        <v>7083.0999999999985</v>
      </c>
      <c r="CF4" s="10">
        <f>[10]ExtraEU!CF$27+CF33</f>
        <v>5651.5</v>
      </c>
      <c r="CG4" s="10">
        <f>[10]ExtraEU!CG$27+CG33</f>
        <v>5741.5</v>
      </c>
      <c r="CH4" s="10">
        <f>[10]ExtraEU!CH$27+CH33</f>
        <v>2088.3000000000006</v>
      </c>
      <c r="CI4" s="10">
        <f>[10]ExtraEU!CI$27+CI33</f>
        <v>1879.1</v>
      </c>
      <c r="CJ4" s="10">
        <f>[10]ExtraEU!CJ$27+CJ33</f>
        <v>3640</v>
      </c>
      <c r="CK4" s="10">
        <f>[10]ExtraEU!CK$27+CK33</f>
        <v>3350.6</v>
      </c>
      <c r="CL4" s="10">
        <f>[10]ExtraEU!CL$27+CL33</f>
        <v>3938.8999999999996</v>
      </c>
      <c r="CM4" s="10">
        <f>[10]ExtraEU!CM$27+CM33</f>
        <v>3491.3000000000006</v>
      </c>
      <c r="CN4" s="10">
        <f>[10]ExtraEU!CN$27+CN33</f>
        <v>1379.4</v>
      </c>
      <c r="CO4" s="10">
        <f>[10]ExtraEU!CO$27+CO33</f>
        <v>3692.1000000000004</v>
      </c>
      <c r="CP4" s="10">
        <f>[10]ExtraEU!CP$27+CP33</f>
        <v>2766.9</v>
      </c>
      <c r="CQ4" s="10">
        <f>[10]ExtraEU!CQ$27+CQ33</f>
        <v>3380.4000000000005</v>
      </c>
      <c r="CR4" s="10">
        <f>[10]ExtraEU!CR$27+CR33</f>
        <v>3468.5</v>
      </c>
      <c r="CS4" s="10">
        <f>[10]ExtraEU!CS$27+CS33</f>
        <v>3604.0000000000005</v>
      </c>
      <c r="CT4" s="10">
        <f>[10]ExtraEU!CT$27+CT33</f>
        <v>3886.2999999999993</v>
      </c>
      <c r="CU4" s="10">
        <f>[10]ExtraEU!CU$27+CU33</f>
        <v>2736.9000000000005</v>
      </c>
      <c r="CV4" s="10">
        <f>[10]ExtraEU!CV$27+CV33</f>
        <v>2859.2999999999993</v>
      </c>
      <c r="CW4" s="10">
        <f>[10]ExtraEU!CW$27+CW33</f>
        <v>3450.1000000000004</v>
      </c>
      <c r="CX4" s="10">
        <f>[10]ExtraEU!CX$27+CX33</f>
        <v>4540.3000000000011</v>
      </c>
      <c r="CY4" s="10">
        <f>[10]ExtraEU!CY$27+CY33</f>
        <v>3885.3000000000006</v>
      </c>
      <c r="CZ4" s="10">
        <f>[10]ExtraEU!CZ$27+CZ33</f>
        <v>1201.8</v>
      </c>
      <c r="DA4" s="10">
        <f>[10]ExtraEU!DA$27+DA33</f>
        <v>3297.5</v>
      </c>
      <c r="DB4" s="10">
        <f>[10]ExtraEU!DB$27+DB33</f>
        <v>3678.7000000000003</v>
      </c>
      <c r="DC4" s="10">
        <f>[10]ExtraEU!DC$27+DC33</f>
        <v>3068.3000000000006</v>
      </c>
      <c r="DD4" s="10">
        <f>[10]ExtraEU!DD$27+DD33</f>
        <v>2855.1</v>
      </c>
      <c r="DE4" s="10">
        <f>[10]ExtraEU!DE$27+DE33</f>
        <v>2127.9</v>
      </c>
      <c r="DF4" s="10">
        <f>[10]ExtraEU!DF$27+DF33</f>
        <v>4518.6000000000004</v>
      </c>
      <c r="DG4" s="10">
        <f>[10]ExtraEU!DG$27+DG33</f>
        <v>3285.8</v>
      </c>
      <c r="DH4" s="10">
        <f>[10]ExtraEU!DH$27+DH33</f>
        <v>4784.6000000000004</v>
      </c>
      <c r="DI4" s="10">
        <f>[10]ExtraEU!DI$27+DI33</f>
        <v>5082.2000000000007</v>
      </c>
      <c r="DJ4" s="10">
        <f>[10]ExtraEU!DJ$27+DJ33</f>
        <v>3408.8</v>
      </c>
      <c r="DK4" s="10">
        <f>[10]ExtraEU!DK$27+DK33</f>
        <v>9072</v>
      </c>
      <c r="DL4" s="10">
        <f>[10]ExtraEU!DL$27+DL33</f>
        <v>6614.9000000000005</v>
      </c>
      <c r="DM4" s="10">
        <f>[10]ExtraEU!DM$27+DM33</f>
        <v>13613.6</v>
      </c>
      <c r="DN4" s="10">
        <f>[10]ExtraEU!DN$27+DN33</f>
        <v>22631.8</v>
      </c>
      <c r="DO4" s="10">
        <f>[10]ExtraEU!DO$27+DO33</f>
        <v>27118.100000000002</v>
      </c>
      <c r="DP4" s="10">
        <f>[10]ExtraEU!DP$27+DP33</f>
        <v>19432.600000000002</v>
      </c>
      <c r="DQ4" s="10">
        <f>[10]ExtraEU!DQ$27+DQ33</f>
        <v>16563.400000000001</v>
      </c>
      <c r="DR4" s="10">
        <f>[10]ExtraEU!DR$27+DR33</f>
        <v>22069.714000000004</v>
      </c>
      <c r="DS4" s="10">
        <f>[10]ExtraEU!DS$27+DS33</f>
        <v>20340.404000000006</v>
      </c>
      <c r="DT4" s="10">
        <f>[10]ExtraEU!DT$27+DT33</f>
        <v>25886.637000000002</v>
      </c>
      <c r="DU4" s="10">
        <f>[10]ExtraEU!DU$27+DU33</f>
        <v>20027.196</v>
      </c>
      <c r="DV4" s="10">
        <f>[10]ExtraEU!DV$27+DV33</f>
        <v>14883.252</v>
      </c>
      <c r="DW4" s="10">
        <f>[10]ExtraEU!DW$27+DW33</f>
        <v>17512.675999999999</v>
      </c>
      <c r="DX4" s="10">
        <f>[10]ExtraEU!DX$27+DX33</f>
        <v>7517.9819999999991</v>
      </c>
      <c r="DY4" s="10">
        <f>[10]ExtraEU!DY$27+DY33</f>
        <v>20997.086000000003</v>
      </c>
      <c r="DZ4" s="10">
        <f>[10]ExtraEU!DZ$27+DZ33</f>
        <v>23776.600000000006</v>
      </c>
      <c r="EA4" s="10">
        <f>[10]ExtraEU!EA$27+EA33</f>
        <v>26402.82</v>
      </c>
      <c r="EB4" s="10">
        <f>[10]ExtraEU!EB$27+EB33</f>
        <v>26442.348000000002</v>
      </c>
      <c r="EC4" s="10">
        <f>[10]ExtraEU!EC$27+EC33</f>
        <v>20127.163</v>
      </c>
      <c r="ED4" s="10">
        <f>[10]ExtraEU!ED$27+ED33</f>
        <v>19008.785</v>
      </c>
      <c r="EE4" s="10">
        <f>[10]ExtraEU!EE$27+EE33</f>
        <v>30153.867999999999</v>
      </c>
      <c r="EF4" s="10">
        <f>[10]ExtraEU!EF$27+EF33</f>
        <v>28761.79</v>
      </c>
      <c r="EG4" s="10">
        <f>[10]ExtraEU!EG$27+EG33</f>
        <v>24940.646999999997</v>
      </c>
      <c r="EH4" s="10">
        <f>[10]ExtraEU!EH$27+EH33</f>
        <v>27245.462999999996</v>
      </c>
      <c r="EI4" s="10">
        <f>[10]ExtraEU!EI$27+EI33</f>
        <v>29071.889000000006</v>
      </c>
      <c r="EJ4" s="10">
        <f>[10]ExtraEU!EJ$27+EJ33</f>
        <v>9991.505000000001</v>
      </c>
      <c r="EK4" s="10">
        <f>[10]ExtraEU!EK$27+EK33</f>
        <v>16875.004000000004</v>
      </c>
      <c r="EL4" s="10">
        <f>[10]ExtraEU!EL$27+EL33</f>
        <v>23224.698</v>
      </c>
      <c r="EM4" s="10">
        <f>[10]ExtraEU!EM$27+EM33</f>
        <v>22957.014999999999</v>
      </c>
      <c r="EN4" s="10">
        <f>[10]ExtraEU!EN$27+EN33</f>
        <v>27914.180999999993</v>
      </c>
      <c r="EO4" s="10">
        <f>[10]ExtraEU!EO$27+EO33</f>
        <v>17072.988000000001</v>
      </c>
      <c r="EP4" s="10">
        <f>[10]ExtraEU!EP$27+EP33</f>
        <v>20014.600999999995</v>
      </c>
      <c r="EQ4" s="10">
        <f>[10]ExtraEU!EQ$27+EQ33</f>
        <v>25165.850000000002</v>
      </c>
      <c r="ER4" s="10">
        <f>[10]ExtraEU!ER$27+ER33</f>
        <v>28309.313000000006</v>
      </c>
      <c r="ES4" s="10">
        <f>[10]ExtraEU!ES$27+ES33</f>
        <v>17746.110000000004</v>
      </c>
      <c r="ET4" s="10">
        <f>[10]ExtraEU!ET$27+ET33</f>
        <v>29375.057000000004</v>
      </c>
      <c r="EU4" s="10">
        <f>[10]ExtraEU!EU$27+EU33</f>
        <v>18770.469999999998</v>
      </c>
      <c r="EV4" s="10">
        <f>[10]ExtraEU!EV$27+EV33</f>
        <v>6632.7569999999987</v>
      </c>
      <c r="EW4" s="10">
        <f>[10]ExtraEU!EW$27+EW33</f>
        <v>18331.094000000001</v>
      </c>
      <c r="EX4" s="10">
        <f>[10]ExtraEU!EX$27+EX33</f>
        <v>26560.384000000002</v>
      </c>
      <c r="EY4" s="10">
        <f>[10]ExtraEU!EY$27+EY33</f>
        <v>20498.954999999998</v>
      </c>
      <c r="EZ4" s="10">
        <f>[10]ExtraEU!EZ$27+EZ33</f>
        <v>26273.003999999997</v>
      </c>
      <c r="FA4" s="10">
        <f>[10]ExtraEU!FA$27+FA33</f>
        <v>19537.03</v>
      </c>
      <c r="FB4" s="10">
        <f>[10]ExtraEU!FB$27+FB33</f>
        <v>22534.718999999997</v>
      </c>
      <c r="FC4" s="10">
        <f>[10]ExtraEU!FC$27+FC33</f>
        <v>19403.992000000006</v>
      </c>
      <c r="FD4" s="10">
        <f>[10]ExtraEU!FD$27+FD33</f>
        <v>29275.843000000001</v>
      </c>
      <c r="FE4" s="10">
        <f>[10]ExtraEU!FE$27+FE33</f>
        <v>10558.851999999999</v>
      </c>
      <c r="FF4" s="10">
        <f>[10]ExtraEU!FF$27+FF33</f>
        <v>33354.547000000006</v>
      </c>
      <c r="FG4" s="10">
        <f>[10]ExtraEU!FG$27+FG33</f>
        <v>16061.898000000003</v>
      </c>
      <c r="FH4" s="10">
        <f>[10]ExtraEU!FH$27+FH33</f>
        <v>7105.3379999999979</v>
      </c>
      <c r="FI4" s="10">
        <f>[10]ExtraEU!FI$27+FI33</f>
        <v>18280.593000000001</v>
      </c>
      <c r="FJ4" s="10">
        <f>[10]ExtraEU!FJ$27+FJ33</f>
        <v>13832.806</v>
      </c>
      <c r="FK4" s="10">
        <f>[10]ExtraEU!FK$27+FK33</f>
        <v>20458.939000000002</v>
      </c>
      <c r="FL4" s="10">
        <f>[10]ExtraEU!FL$27+FL33</f>
        <v>18706.546000000002</v>
      </c>
      <c r="FM4" s="10">
        <f>[10]ExtraEU!FM$27+FM33</f>
        <v>14197.609000000004</v>
      </c>
      <c r="FN4" s="1">
        <f>[10]ExtraEU!FN$27</f>
        <v>16470.382000000001</v>
      </c>
      <c r="FO4" s="1">
        <f>[10]ExtraEU!FO$27</f>
        <v>23843.875</v>
      </c>
      <c r="FP4" s="1">
        <f>[10]ExtraEU!FP$27</f>
        <v>12694.459000000001</v>
      </c>
      <c r="FQ4" s="1">
        <f>[10]ExtraEU!FQ$27</f>
        <v>17421.258999999998</v>
      </c>
      <c r="FR4" s="1">
        <f>[10]ExtraEU!FR$27</f>
        <v>19904.688999999998</v>
      </c>
      <c r="FS4" s="1">
        <f>[10]ExtraEU!FS$27</f>
        <v>15261.708999999999</v>
      </c>
      <c r="FT4" s="1">
        <f>[10]ExtraEU!FT$27</f>
        <v>6635.3180000000002</v>
      </c>
      <c r="FU4" s="1">
        <f>[10]ExtraEU!FU$27</f>
        <v>17556.791999999998</v>
      </c>
      <c r="FV4" s="1">
        <f>[10]ExtraEU!FV$27</f>
        <v>23906.638000000003</v>
      </c>
      <c r="FW4" s="1">
        <f>[10]ExtraEU!FW$27</f>
        <v>23456.779000000002</v>
      </c>
      <c r="FX4" s="1">
        <f>[10]ExtraEU!FX$27</f>
        <v>15830.378000000001</v>
      </c>
      <c r="FY4" s="1">
        <f>[10]ExtraEU!FY$27</f>
        <v>18743.302</v>
      </c>
      <c r="FZ4" s="7">
        <f>SUM($B4:FY4)</f>
        <v>1699802.3980000005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[10]Austria!B$27</f>
        <v>0</v>
      </c>
      <c r="C6" s="1">
        <f>[10]Austria!C$27</f>
        <v>0</v>
      </c>
      <c r="D6" s="1">
        <f>[10]Austria!D$27</f>
        <v>0</v>
      </c>
      <c r="E6" s="1">
        <f>[10]Austria!E$27</f>
        <v>0</v>
      </c>
      <c r="F6" s="1">
        <f>[10]Austria!F$27</f>
        <v>0</v>
      </c>
      <c r="G6" s="1">
        <f>[10]Austria!G$27</f>
        <v>0</v>
      </c>
      <c r="H6" s="1">
        <f>[10]Austria!H$27</f>
        <v>173.20000000000002</v>
      </c>
      <c r="I6" s="1">
        <f>[10]Austria!I$27</f>
        <v>0</v>
      </c>
      <c r="J6" s="1">
        <f>[10]Austria!J$27</f>
        <v>0</v>
      </c>
      <c r="K6" s="1">
        <f>[10]Austria!K$27</f>
        <v>0</v>
      </c>
      <c r="L6" s="1">
        <f>[10]Austria!L$27</f>
        <v>0</v>
      </c>
      <c r="M6" s="1">
        <f>[10]Austria!M$27</f>
        <v>0</v>
      </c>
      <c r="N6" s="1">
        <f>[10]Austria!N$27</f>
        <v>0</v>
      </c>
      <c r="O6" s="1">
        <f>[10]Austria!O$27</f>
        <v>0</v>
      </c>
      <c r="P6" s="1">
        <f>[10]Austria!P$27</f>
        <v>0</v>
      </c>
      <c r="Q6" s="1">
        <f>[10]Austria!Q$27</f>
        <v>0</v>
      </c>
      <c r="R6" s="1">
        <f>[10]Austria!R$27</f>
        <v>0</v>
      </c>
      <c r="S6" s="1">
        <f>[10]Austria!S$27</f>
        <v>0</v>
      </c>
      <c r="T6" s="1">
        <f>[10]Austria!T$27</f>
        <v>0</v>
      </c>
      <c r="U6" s="1">
        <f>[10]Austria!U$27</f>
        <v>0</v>
      </c>
      <c r="V6" s="1">
        <f>[10]Austria!V$27</f>
        <v>0</v>
      </c>
      <c r="W6" s="1">
        <f>[10]Austria!W$27</f>
        <v>0</v>
      </c>
      <c r="X6" s="1">
        <f>[10]Austria!X$27</f>
        <v>0</v>
      </c>
      <c r="Y6" s="1">
        <f>[10]Austria!Y$27</f>
        <v>0</v>
      </c>
      <c r="Z6" s="1">
        <f>[10]Austria!Z$27</f>
        <v>0</v>
      </c>
      <c r="AA6" s="1">
        <f>[10]Austria!AA$27</f>
        <v>0</v>
      </c>
      <c r="AB6" s="1">
        <f>[10]Austria!AB$27</f>
        <v>0</v>
      </c>
      <c r="AC6" s="1">
        <f>[10]Austria!AC$27</f>
        <v>0</v>
      </c>
      <c r="AD6" s="1">
        <f>[10]Austria!AD$27</f>
        <v>0</v>
      </c>
      <c r="AE6" s="1">
        <f>[10]Austria!AE$27</f>
        <v>0</v>
      </c>
      <c r="AF6" s="1">
        <f>[10]Austria!AF$27</f>
        <v>0</v>
      </c>
      <c r="AG6" s="1">
        <f>[10]Austria!AG$27</f>
        <v>0</v>
      </c>
      <c r="AH6" s="1">
        <f>[10]Austria!AH$27</f>
        <v>0</v>
      </c>
      <c r="AI6" s="1">
        <f>[10]Austria!AI$27</f>
        <v>0</v>
      </c>
      <c r="AJ6" s="1">
        <f>[10]Austria!AJ$27</f>
        <v>0</v>
      </c>
      <c r="AK6" s="1">
        <f>[10]Austria!AK$27</f>
        <v>0</v>
      </c>
      <c r="AL6" s="1">
        <f>[10]Austria!AL$27</f>
        <v>0</v>
      </c>
      <c r="AM6" s="1">
        <f>[10]Austria!AM$27</f>
        <v>0</v>
      </c>
      <c r="AN6" s="1">
        <f>[10]Austria!AN$27</f>
        <v>0</v>
      </c>
      <c r="AO6" s="1">
        <f>[10]Austria!AO$27</f>
        <v>0</v>
      </c>
      <c r="AP6" s="1">
        <f>[10]Austria!AP$27</f>
        <v>0</v>
      </c>
      <c r="AQ6" s="1">
        <f>[10]Austria!AQ$27</f>
        <v>0</v>
      </c>
      <c r="AR6" s="1">
        <f>[10]Austria!AR$27</f>
        <v>0</v>
      </c>
      <c r="AS6" s="1">
        <f>[10]Austria!AS$27</f>
        <v>0</v>
      </c>
      <c r="AT6" s="1">
        <f>[10]Austria!AT$27</f>
        <v>0</v>
      </c>
      <c r="AU6" s="1">
        <f>[10]Austria!AU$27</f>
        <v>0</v>
      </c>
      <c r="AV6" s="1">
        <f>[10]Austria!AV$27</f>
        <v>0</v>
      </c>
      <c r="AW6" s="1">
        <f>[10]Austria!AW$27</f>
        <v>0</v>
      </c>
      <c r="AX6" s="1">
        <f>[10]Austria!AX$27</f>
        <v>0</v>
      </c>
      <c r="AY6" s="1">
        <f>[10]Austria!AY$27</f>
        <v>0</v>
      </c>
      <c r="AZ6" s="1">
        <f>[10]Austria!AZ$27</f>
        <v>0</v>
      </c>
      <c r="BA6" s="1">
        <f>[10]Austria!BA$27</f>
        <v>0</v>
      </c>
      <c r="BB6" s="1">
        <f>[10]Austria!BB$27</f>
        <v>0</v>
      </c>
      <c r="BC6" s="1">
        <f>[10]Austria!BC$27</f>
        <v>0</v>
      </c>
      <c r="BD6" s="1">
        <f>[10]Austria!BD$27</f>
        <v>0</v>
      </c>
      <c r="BE6" s="1">
        <f>[10]Austria!BE$27</f>
        <v>0</v>
      </c>
      <c r="BF6" s="1">
        <f>[10]Austria!BF$27</f>
        <v>0</v>
      </c>
      <c r="BG6" s="1">
        <f>[10]Austria!BG$27</f>
        <v>0</v>
      </c>
      <c r="BH6" s="1">
        <f>[10]Austria!BH$27</f>
        <v>0</v>
      </c>
      <c r="BI6" s="1">
        <f>[10]Austria!BI$27</f>
        <v>0</v>
      </c>
      <c r="BJ6" s="1">
        <f>[10]Austria!BJ$27</f>
        <v>0</v>
      </c>
      <c r="BK6" s="1">
        <f>[10]Austria!BK$27</f>
        <v>0</v>
      </c>
      <c r="BL6" s="1">
        <f>[10]Austria!BL$27</f>
        <v>0</v>
      </c>
      <c r="BM6" s="1">
        <f>[10]Austria!BM$27</f>
        <v>0</v>
      </c>
      <c r="BN6" s="1">
        <f>[10]Austria!BN$27</f>
        <v>0</v>
      </c>
      <c r="BO6" s="1">
        <f>[10]Austria!BO$27</f>
        <v>0</v>
      </c>
      <c r="BP6" s="1">
        <f>[10]Austria!BP$27</f>
        <v>0</v>
      </c>
      <c r="BQ6" s="1">
        <f>[10]Austria!BQ$27</f>
        <v>0</v>
      </c>
      <c r="BR6" s="1">
        <f>[10]Austria!BR$27</f>
        <v>0</v>
      </c>
      <c r="BS6" s="1">
        <f>[10]Austria!BS$27</f>
        <v>0</v>
      </c>
      <c r="BT6" s="1">
        <f>[10]Austria!BT$27</f>
        <v>0</v>
      </c>
      <c r="BU6" s="1">
        <f>[10]Austria!BU$27</f>
        <v>0</v>
      </c>
      <c r="BV6" s="1">
        <f>[10]Austria!BV$27</f>
        <v>0</v>
      </c>
      <c r="BW6" s="1">
        <f>[10]Austria!BW$27</f>
        <v>0</v>
      </c>
      <c r="BX6" s="1">
        <f>[10]Austria!BX$27</f>
        <v>0</v>
      </c>
      <c r="BY6" s="1">
        <f>[10]Austria!BY$27</f>
        <v>0</v>
      </c>
      <c r="BZ6" s="1">
        <f>[10]Austria!BZ$27</f>
        <v>0</v>
      </c>
      <c r="CA6" s="1">
        <f>[10]Austria!CA$27</f>
        <v>0</v>
      </c>
      <c r="CB6" s="1">
        <f>[10]Austria!CB$27</f>
        <v>0</v>
      </c>
      <c r="CC6" s="1">
        <f>[10]Austria!CC$27</f>
        <v>0</v>
      </c>
      <c r="CD6" s="1">
        <f>[10]Austria!CD$27</f>
        <v>0</v>
      </c>
      <c r="CE6" s="1">
        <f>[10]Austria!CE$27</f>
        <v>0</v>
      </c>
      <c r="CF6" s="1">
        <f>[10]Austria!CF$27</f>
        <v>0</v>
      </c>
      <c r="CG6" s="1">
        <f>[10]Austria!CG$27</f>
        <v>0</v>
      </c>
      <c r="CH6" s="1">
        <f>[10]Austria!CH$27</f>
        <v>0</v>
      </c>
      <c r="CI6" s="1">
        <f>[10]Austria!CI$27</f>
        <v>0</v>
      </c>
      <c r="CJ6" s="1">
        <f>[10]Austria!CJ$27</f>
        <v>0</v>
      </c>
      <c r="CK6" s="1">
        <f>[10]Austria!CK$27</f>
        <v>0</v>
      </c>
      <c r="CL6" s="1">
        <f>[10]Austria!CL$27</f>
        <v>0</v>
      </c>
      <c r="CM6" s="1">
        <f>[10]Austria!CM$27</f>
        <v>0</v>
      </c>
      <c r="CN6" s="1">
        <f>[10]Austria!CN$27</f>
        <v>0</v>
      </c>
      <c r="CO6" s="1">
        <f>[10]Austria!CO$27</f>
        <v>0</v>
      </c>
      <c r="CP6" s="1">
        <f>[10]Austria!CP$27</f>
        <v>0</v>
      </c>
      <c r="CQ6" s="1">
        <f>[10]Austria!CQ$27</f>
        <v>0</v>
      </c>
      <c r="CR6" s="1">
        <f>[10]Austria!CR$27</f>
        <v>0</v>
      </c>
      <c r="CS6" s="1">
        <f>[10]Austria!CS$27</f>
        <v>0</v>
      </c>
      <c r="CT6" s="1">
        <f>[10]Austria!CT$27</f>
        <v>0</v>
      </c>
      <c r="CU6" s="1">
        <f>[10]Austria!CU$27</f>
        <v>0</v>
      </c>
      <c r="CV6" s="1">
        <f>[10]Austria!CV$27</f>
        <v>0</v>
      </c>
      <c r="CW6" s="1">
        <f>[10]Austria!CW$27</f>
        <v>0</v>
      </c>
      <c r="CX6" s="1">
        <f>[10]Austria!CX$27</f>
        <v>0</v>
      </c>
      <c r="CY6" s="1">
        <f>[10]Austria!CY$27</f>
        <v>0</v>
      </c>
      <c r="CZ6" s="1">
        <f>[10]Austria!CZ$27</f>
        <v>0</v>
      </c>
      <c r="DA6" s="1">
        <f>[10]Austria!DA$27</f>
        <v>0</v>
      </c>
      <c r="DB6" s="1">
        <f>[10]Austria!DB$27</f>
        <v>0</v>
      </c>
      <c r="DC6" s="1">
        <f>[10]Austria!DC$27</f>
        <v>0</v>
      </c>
      <c r="DD6" s="1">
        <f>[10]Austria!DD$27</f>
        <v>0</v>
      </c>
      <c r="DE6" s="1">
        <f>[10]Austria!DE$27</f>
        <v>0</v>
      </c>
      <c r="DF6" s="1">
        <f>[10]Austria!DF$27</f>
        <v>0</v>
      </c>
      <c r="DG6" s="1">
        <f>[10]Austria!DG$27</f>
        <v>0</v>
      </c>
      <c r="DH6" s="1">
        <f>[10]Austria!DH$27</f>
        <v>0</v>
      </c>
      <c r="DI6" s="1">
        <f>[10]Austria!DI$27</f>
        <v>0</v>
      </c>
      <c r="DJ6" s="1">
        <f>[10]Austria!DJ$27</f>
        <v>0</v>
      </c>
      <c r="DK6" s="1">
        <f>[10]Austria!DK$27</f>
        <v>0</v>
      </c>
      <c r="DL6" s="1">
        <f>[10]Austria!DL$27</f>
        <v>0</v>
      </c>
      <c r="DM6" s="1">
        <f>[10]Austria!DM$27</f>
        <v>0</v>
      </c>
      <c r="DN6" s="1">
        <f>[10]Austria!DN$27</f>
        <v>0</v>
      </c>
      <c r="DO6" s="1">
        <f>[10]Austria!DO$27</f>
        <v>0</v>
      </c>
      <c r="DP6" s="1">
        <f>[10]Austria!DP$27</f>
        <v>0</v>
      </c>
      <c r="DQ6" s="1">
        <f>[10]Austria!DQ$27</f>
        <v>0</v>
      </c>
      <c r="DR6" s="1">
        <f>[10]Austria!DR$27</f>
        <v>0</v>
      </c>
      <c r="DS6" s="1">
        <f>[10]Austria!DS$27</f>
        <v>0</v>
      </c>
      <c r="DT6" s="1">
        <f>[10]Austria!DT$27</f>
        <v>0</v>
      </c>
      <c r="DU6" s="1">
        <f>[10]Austria!DU$27</f>
        <v>0</v>
      </c>
      <c r="DV6" s="1">
        <f>[10]Austria!DV$27</f>
        <v>0</v>
      </c>
      <c r="DW6" s="1">
        <f>[10]Austria!DW$27</f>
        <v>0</v>
      </c>
      <c r="DX6" s="1">
        <f>[10]Austria!DX$27</f>
        <v>0</v>
      </c>
      <c r="DY6" s="1">
        <f>[10]Austria!DY$27</f>
        <v>0</v>
      </c>
      <c r="DZ6" s="1">
        <f>[10]Austria!DZ$27</f>
        <v>0</v>
      </c>
      <c r="EA6" s="1">
        <f>[10]Austria!EA$27</f>
        <v>0</v>
      </c>
      <c r="EB6" s="1">
        <f>[10]Austria!EB$27</f>
        <v>0</v>
      </c>
      <c r="EC6" s="1">
        <f>[10]Austria!EC$27</f>
        <v>0</v>
      </c>
      <c r="ED6" s="1">
        <f>[10]Austria!ED$27</f>
        <v>0</v>
      </c>
      <c r="EE6" s="1">
        <f>[10]Austria!EE$27</f>
        <v>0</v>
      </c>
      <c r="EF6" s="1">
        <f>[10]Austria!EF$27</f>
        <v>0</v>
      </c>
      <c r="EG6" s="1">
        <f>[10]Austria!EG$27</f>
        <v>0</v>
      </c>
      <c r="EH6" s="1">
        <f>[10]Austria!EH$27</f>
        <v>0</v>
      </c>
      <c r="EI6" s="1">
        <f>[10]Austria!EI$27</f>
        <v>0</v>
      </c>
      <c r="EJ6" s="1">
        <f>[10]Austria!EJ$27</f>
        <v>0</v>
      </c>
      <c r="EK6" s="1">
        <f>[10]Austria!EK$27</f>
        <v>0</v>
      </c>
      <c r="EL6" s="1">
        <f>[10]Austria!EL$27</f>
        <v>0</v>
      </c>
      <c r="EM6" s="1">
        <f>[10]Austria!EM$27</f>
        <v>0</v>
      </c>
      <c r="EN6" s="1">
        <f>[10]Austria!EN$27</f>
        <v>0</v>
      </c>
      <c r="EO6" s="1">
        <f>[10]Austria!EO$27</f>
        <v>0</v>
      </c>
      <c r="EP6" s="1">
        <f>[10]Austria!EP$27</f>
        <v>0</v>
      </c>
      <c r="EQ6" s="1">
        <f>[10]Austria!EQ$27</f>
        <v>0</v>
      </c>
      <c r="ER6" s="1">
        <f>[10]Austria!ER$27</f>
        <v>0</v>
      </c>
      <c r="ES6" s="1">
        <f>[10]Austria!ES$27</f>
        <v>0</v>
      </c>
      <c r="ET6" s="1">
        <f>[10]Austria!ET$27</f>
        <v>0</v>
      </c>
      <c r="EU6" s="1">
        <f>[10]Austria!EU$27</f>
        <v>0</v>
      </c>
      <c r="EV6" s="1">
        <f>[10]Austria!EV$27</f>
        <v>0</v>
      </c>
      <c r="EW6" s="1">
        <f>[10]Austria!EW$27</f>
        <v>0</v>
      </c>
      <c r="EX6" s="1">
        <f>[10]Austria!EX$27</f>
        <v>0</v>
      </c>
      <c r="EY6" s="1">
        <f>[10]Austria!EY$27</f>
        <v>0</v>
      </c>
      <c r="EZ6" s="1">
        <f>[10]Austria!EZ$27</f>
        <v>0</v>
      </c>
      <c r="FA6" s="1">
        <f>[10]Austria!FA$27</f>
        <v>0</v>
      </c>
      <c r="FB6" s="1">
        <f>[10]Austria!FB$27</f>
        <v>0</v>
      </c>
      <c r="FC6" s="1">
        <f>[10]Austria!FC$27</f>
        <v>0</v>
      </c>
      <c r="FD6" s="1">
        <f>[10]Austria!FD$27</f>
        <v>8.9999999999999993E-3</v>
      </c>
      <c r="FE6" s="1">
        <f>[10]Austria!FE$27</f>
        <v>0</v>
      </c>
      <c r="FF6" s="1">
        <f>[10]Austria!FF$27</f>
        <v>0</v>
      </c>
      <c r="FG6" s="1">
        <f>[10]Austria!FG$27</f>
        <v>0</v>
      </c>
      <c r="FH6" s="1">
        <f>[10]Austria!FH$27</f>
        <v>0</v>
      </c>
      <c r="FI6" s="1">
        <f>[10]Austria!FI$27</f>
        <v>0</v>
      </c>
      <c r="FJ6" s="1">
        <f>[10]Austria!FJ$27</f>
        <v>0</v>
      </c>
      <c r="FK6" s="1">
        <f>[10]Austria!FK$27</f>
        <v>0</v>
      </c>
      <c r="FL6" s="1">
        <f>[10]Austria!FL$27</f>
        <v>0</v>
      </c>
      <c r="FM6" s="1">
        <f>[10]Austria!FM$27</f>
        <v>0</v>
      </c>
      <c r="FN6" s="1">
        <f>[10]Austria!FN$27</f>
        <v>0</v>
      </c>
      <c r="FO6" s="1">
        <f>[10]Austria!FO$27</f>
        <v>0</v>
      </c>
      <c r="FP6" s="1">
        <f>[10]Austria!FP$27</f>
        <v>0</v>
      </c>
      <c r="FQ6" s="1">
        <f>[10]Austria!FQ$27</f>
        <v>0</v>
      </c>
      <c r="FR6" s="1">
        <f>[10]Austria!FR$27</f>
        <v>0</v>
      </c>
      <c r="FS6" s="1">
        <f>[10]Austria!FS$27</f>
        <v>0</v>
      </c>
      <c r="FT6" s="1">
        <f>[10]Austria!FT$27</f>
        <v>0</v>
      </c>
      <c r="FU6" s="1">
        <f>[10]Austria!FU$27</f>
        <v>0</v>
      </c>
      <c r="FV6" s="1">
        <f>[10]Austria!FV$27</f>
        <v>0</v>
      </c>
      <c r="FW6" s="1">
        <f>[10]Austria!FW$27</f>
        <v>0</v>
      </c>
      <c r="FX6" s="1">
        <f>[10]Austria!FX$27</f>
        <v>0.33100000000000002</v>
      </c>
      <c r="FY6" s="1">
        <f>[10]Austria!FY$27</f>
        <v>0</v>
      </c>
      <c r="FZ6" s="7">
        <f>SUM($B6:FY6)</f>
        <v>173.54</v>
      </c>
    </row>
    <row r="7" spans="1:182">
      <c r="A7" t="s">
        <v>15</v>
      </c>
      <c r="B7" s="1">
        <f>[10]Belgium!B$27</f>
        <v>0</v>
      </c>
      <c r="C7" s="1">
        <f>[10]Belgium!C$27</f>
        <v>0</v>
      </c>
      <c r="D7" s="1">
        <f>[10]Belgium!D$27</f>
        <v>0</v>
      </c>
      <c r="E7" s="1">
        <f>[10]Belgium!E$27</f>
        <v>0</v>
      </c>
      <c r="F7" s="1">
        <f>[10]Belgium!F$27</f>
        <v>0</v>
      </c>
      <c r="G7" s="1">
        <f>[10]Belgium!G$27</f>
        <v>0</v>
      </c>
      <c r="H7" s="1">
        <f>[10]Belgium!H$27</f>
        <v>0</v>
      </c>
      <c r="I7" s="1">
        <f>[10]Belgium!I$27</f>
        <v>0</v>
      </c>
      <c r="J7" s="1">
        <f>[10]Belgium!J$27</f>
        <v>0</v>
      </c>
      <c r="K7" s="1">
        <f>[10]Belgium!K$27</f>
        <v>0</v>
      </c>
      <c r="L7" s="1">
        <f>[10]Belgium!L$27</f>
        <v>0</v>
      </c>
      <c r="M7" s="1">
        <f>[10]Belgium!M$27</f>
        <v>0</v>
      </c>
      <c r="N7" s="1">
        <f>[10]Belgium!N$27</f>
        <v>0</v>
      </c>
      <c r="O7" s="1">
        <f>[10]Belgium!O$27</f>
        <v>0</v>
      </c>
      <c r="P7" s="1">
        <f>[10]Belgium!P$27</f>
        <v>0</v>
      </c>
      <c r="Q7" s="1">
        <f>[10]Belgium!Q$27</f>
        <v>0</v>
      </c>
      <c r="R7" s="1">
        <f>[10]Belgium!R$27</f>
        <v>0</v>
      </c>
      <c r="S7" s="1">
        <f>[10]Belgium!S$27</f>
        <v>0</v>
      </c>
      <c r="T7" s="1">
        <f>[10]Belgium!T$27</f>
        <v>0</v>
      </c>
      <c r="U7" s="1">
        <f>[10]Belgium!U$27</f>
        <v>0</v>
      </c>
      <c r="V7" s="1">
        <f>[10]Belgium!V$27</f>
        <v>0</v>
      </c>
      <c r="W7" s="1">
        <f>[10]Belgium!W$27</f>
        <v>0</v>
      </c>
      <c r="X7" s="1">
        <f>[10]Belgium!X$27</f>
        <v>0</v>
      </c>
      <c r="Y7" s="1">
        <f>[10]Belgium!Y$27</f>
        <v>0</v>
      </c>
      <c r="Z7" s="1">
        <f>[10]Belgium!Z$27</f>
        <v>0</v>
      </c>
      <c r="AA7" s="1">
        <f>[10]Belgium!AA$27</f>
        <v>0</v>
      </c>
      <c r="AB7" s="1">
        <f>[10]Belgium!AB$27</f>
        <v>0</v>
      </c>
      <c r="AC7" s="1">
        <f>[10]Belgium!AC$27</f>
        <v>0</v>
      </c>
      <c r="AD7" s="1">
        <f>[10]Belgium!AD$27</f>
        <v>0</v>
      </c>
      <c r="AE7" s="1">
        <f>[10]Belgium!AE$27</f>
        <v>0</v>
      </c>
      <c r="AF7" s="1">
        <f>[10]Belgium!AF$27</f>
        <v>20</v>
      </c>
      <c r="AG7" s="1">
        <f>[10]Belgium!AG$27</f>
        <v>0</v>
      </c>
      <c r="AH7" s="1">
        <f>[10]Belgium!AH$27</f>
        <v>0</v>
      </c>
      <c r="AI7" s="1">
        <f>[10]Belgium!AI$27</f>
        <v>39.900000000000006</v>
      </c>
      <c r="AJ7" s="1">
        <f>[10]Belgium!AJ$27</f>
        <v>0</v>
      </c>
      <c r="AK7" s="1">
        <f>[10]Belgium!AK$27</f>
        <v>0</v>
      </c>
      <c r="AL7" s="1">
        <f>[10]Belgium!AL$27</f>
        <v>20</v>
      </c>
      <c r="AM7" s="1">
        <f>[10]Belgium!AM$27</f>
        <v>0</v>
      </c>
      <c r="AN7" s="1">
        <f>[10]Belgium!AN$27</f>
        <v>0</v>
      </c>
      <c r="AO7" s="1">
        <f>[10]Belgium!AO$27</f>
        <v>20</v>
      </c>
      <c r="AP7" s="1">
        <f>[10]Belgium!AP$27</f>
        <v>0</v>
      </c>
      <c r="AQ7" s="1">
        <f>[10]Belgium!AQ$27</f>
        <v>0</v>
      </c>
      <c r="AR7" s="1">
        <f>[10]Belgium!AR$27</f>
        <v>0</v>
      </c>
      <c r="AS7" s="1">
        <f>[10]Belgium!AS$27</f>
        <v>0</v>
      </c>
      <c r="AT7" s="1">
        <f>[10]Belgium!AT$27</f>
        <v>0</v>
      </c>
      <c r="AU7" s="1">
        <f>[10]Belgium!AU$27</f>
        <v>0</v>
      </c>
      <c r="AV7" s="1">
        <f>[10]Belgium!AV$27</f>
        <v>0</v>
      </c>
      <c r="AW7" s="1">
        <f>[10]Belgium!AW$27</f>
        <v>0</v>
      </c>
      <c r="AX7" s="1">
        <f>[10]Belgium!AX$27</f>
        <v>0</v>
      </c>
      <c r="AY7" s="1">
        <f>[10]Belgium!AY$27</f>
        <v>0</v>
      </c>
      <c r="AZ7" s="1">
        <f>[10]Belgium!AZ$27</f>
        <v>0</v>
      </c>
      <c r="BA7" s="1">
        <f>[10]Belgium!BA$27</f>
        <v>0</v>
      </c>
      <c r="BB7" s="1">
        <f>[10]Belgium!BB$27</f>
        <v>20</v>
      </c>
      <c r="BC7" s="1">
        <f>[10]Belgium!BC$27</f>
        <v>0</v>
      </c>
      <c r="BD7" s="1">
        <f>[10]Belgium!BD$27</f>
        <v>0</v>
      </c>
      <c r="BE7" s="1">
        <f>[10]Belgium!BE$27</f>
        <v>0</v>
      </c>
      <c r="BF7" s="1">
        <f>[10]Belgium!BF$27</f>
        <v>0</v>
      </c>
      <c r="BG7" s="1">
        <f>[10]Belgium!BG$27</f>
        <v>0</v>
      </c>
      <c r="BH7" s="1">
        <f>[10]Belgium!BH$27</f>
        <v>0</v>
      </c>
      <c r="BI7" s="1">
        <f>[10]Belgium!BI$27</f>
        <v>0</v>
      </c>
      <c r="BJ7" s="1">
        <f>[10]Belgium!BJ$27</f>
        <v>0</v>
      </c>
      <c r="BK7" s="1">
        <f>[10]Belgium!BK$27</f>
        <v>0</v>
      </c>
      <c r="BL7" s="1">
        <f>[10]Belgium!BL$27</f>
        <v>0</v>
      </c>
      <c r="BM7" s="1">
        <f>[10]Belgium!BM$27</f>
        <v>0</v>
      </c>
      <c r="BN7" s="1">
        <f>[10]Belgium!BN$27</f>
        <v>0</v>
      </c>
      <c r="BO7" s="1">
        <f>[10]Belgium!BO$27</f>
        <v>0</v>
      </c>
      <c r="BP7" s="1">
        <f>[10]Belgium!BP$27</f>
        <v>0</v>
      </c>
      <c r="BQ7" s="1">
        <f>[10]Belgium!BQ$27</f>
        <v>20</v>
      </c>
      <c r="BR7" s="1">
        <f>[10]Belgium!BR$27</f>
        <v>0</v>
      </c>
      <c r="BS7" s="1">
        <f>[10]Belgium!BS$27</f>
        <v>0</v>
      </c>
      <c r="BT7" s="1">
        <f>[10]Belgium!BT$27</f>
        <v>0</v>
      </c>
      <c r="BU7" s="1">
        <f>[10]Belgium!BU$27</f>
        <v>20</v>
      </c>
      <c r="BV7" s="1">
        <f>[10]Belgium!BV$27</f>
        <v>0</v>
      </c>
      <c r="BW7" s="1">
        <f>[10]Belgium!BW$27</f>
        <v>0</v>
      </c>
      <c r="BX7" s="1">
        <f>[10]Belgium!BX$27</f>
        <v>0</v>
      </c>
      <c r="BY7" s="1">
        <f>[10]Belgium!BY$27</f>
        <v>0</v>
      </c>
      <c r="BZ7" s="1">
        <f>[10]Belgium!BZ$27</f>
        <v>17.900000000000002</v>
      </c>
      <c r="CA7" s="1">
        <f>[10]Belgium!CA$27</f>
        <v>0</v>
      </c>
      <c r="CB7" s="1">
        <f>[10]Belgium!CB$27</f>
        <v>20</v>
      </c>
      <c r="CC7" s="1">
        <f>[10]Belgium!CC$27</f>
        <v>0</v>
      </c>
      <c r="CD7" s="1">
        <f>[10]Belgium!CD$27</f>
        <v>0</v>
      </c>
      <c r="CE7" s="1">
        <f>[10]Belgium!CE$27</f>
        <v>20</v>
      </c>
      <c r="CF7" s="1">
        <f>[10]Belgium!CF$27</f>
        <v>0</v>
      </c>
      <c r="CG7" s="1">
        <f>[10]Belgium!CG$27</f>
        <v>0</v>
      </c>
      <c r="CH7" s="1">
        <f>[10]Belgium!CH$27</f>
        <v>0</v>
      </c>
      <c r="CI7" s="1">
        <f>[10]Belgium!CI$27</f>
        <v>0</v>
      </c>
      <c r="CJ7" s="1">
        <f>[10]Belgium!CJ$27</f>
        <v>0</v>
      </c>
      <c r="CK7" s="1">
        <f>[10]Belgium!CK$27</f>
        <v>0</v>
      </c>
      <c r="CL7" s="1">
        <f>[10]Belgium!CL$27</f>
        <v>0</v>
      </c>
      <c r="CM7" s="1">
        <f>[10]Belgium!CM$27</f>
        <v>0</v>
      </c>
      <c r="CN7" s="1">
        <f>[10]Belgium!CN$27</f>
        <v>15.9</v>
      </c>
      <c r="CO7" s="1">
        <f>[10]Belgium!CO$27</f>
        <v>0</v>
      </c>
      <c r="CP7" s="1">
        <f>[10]Belgium!CP$27</f>
        <v>16.900000000000002</v>
      </c>
      <c r="CQ7" s="1">
        <f>[10]Belgium!CQ$27</f>
        <v>0</v>
      </c>
      <c r="CR7" s="1">
        <f>[10]Belgium!CR$27</f>
        <v>0</v>
      </c>
      <c r="CS7" s="1">
        <f>[10]Belgium!CS$27</f>
        <v>0</v>
      </c>
      <c r="CT7" s="1">
        <f>[10]Belgium!CT$27</f>
        <v>0</v>
      </c>
      <c r="CU7" s="1">
        <f>[10]Belgium!CU$27</f>
        <v>0</v>
      </c>
      <c r="CV7" s="1">
        <f>[10]Belgium!CV$27</f>
        <v>0</v>
      </c>
      <c r="CW7" s="1">
        <f>[10]Belgium!CW$27</f>
        <v>0</v>
      </c>
      <c r="CX7" s="1">
        <f>[10]Belgium!CX$27</f>
        <v>0</v>
      </c>
      <c r="CY7" s="1">
        <f>[10]Belgium!CY$27</f>
        <v>0</v>
      </c>
      <c r="CZ7" s="1">
        <f>[10]Belgium!CZ$27</f>
        <v>0</v>
      </c>
      <c r="DA7" s="1">
        <f>[10]Belgium!DA$27</f>
        <v>0</v>
      </c>
      <c r="DB7" s="1">
        <f>[10]Belgium!DB$27</f>
        <v>0</v>
      </c>
      <c r="DC7" s="1">
        <f>[10]Belgium!DC$27</f>
        <v>0</v>
      </c>
      <c r="DD7" s="1">
        <f>[10]Belgium!DD$27</f>
        <v>0</v>
      </c>
      <c r="DE7" s="1">
        <f>[10]Belgium!DE$27</f>
        <v>0</v>
      </c>
      <c r="DF7" s="1">
        <f>[10]Belgium!DF$27</f>
        <v>0</v>
      </c>
      <c r="DG7" s="1">
        <f>[10]Belgium!DG$27</f>
        <v>0</v>
      </c>
      <c r="DH7" s="1">
        <f>[10]Belgium!DH$27</f>
        <v>0</v>
      </c>
      <c r="DI7" s="1">
        <f>[10]Belgium!DI$27</f>
        <v>0</v>
      </c>
      <c r="DJ7" s="1">
        <f>[10]Belgium!DJ$27</f>
        <v>0</v>
      </c>
      <c r="DK7" s="1">
        <f>[10]Belgium!DK$27</f>
        <v>0</v>
      </c>
      <c r="DL7" s="1">
        <f>[10]Belgium!DL$27</f>
        <v>0</v>
      </c>
      <c r="DM7" s="1">
        <f>[10]Belgium!DM$27</f>
        <v>0</v>
      </c>
      <c r="DN7" s="1">
        <f>[10]Belgium!DN$27</f>
        <v>0</v>
      </c>
      <c r="DO7" s="1">
        <f>[10]Belgium!DO$27</f>
        <v>0</v>
      </c>
      <c r="DP7" s="1">
        <f>[10]Belgium!DP$27</f>
        <v>0</v>
      </c>
      <c r="DQ7" s="1">
        <f>[10]Belgium!DQ$27</f>
        <v>0</v>
      </c>
      <c r="DR7" s="1">
        <f>[10]Belgium!DR$27</f>
        <v>0</v>
      </c>
      <c r="DS7" s="1">
        <f>[10]Belgium!DS$27</f>
        <v>0</v>
      </c>
      <c r="DT7" s="1">
        <f>[10]Belgium!DT$27</f>
        <v>0</v>
      </c>
      <c r="DU7" s="1">
        <f>[10]Belgium!DU$27</f>
        <v>0</v>
      </c>
      <c r="DV7" s="1">
        <f>[10]Belgium!DV$27</f>
        <v>0</v>
      </c>
      <c r="DW7" s="1">
        <f>[10]Belgium!DW$27</f>
        <v>0</v>
      </c>
      <c r="DX7" s="1">
        <f>[10]Belgium!DX$27</f>
        <v>0</v>
      </c>
      <c r="DY7" s="1">
        <f>[10]Belgium!DY$27</f>
        <v>0</v>
      </c>
      <c r="DZ7" s="1">
        <f>[10]Belgium!DZ$27</f>
        <v>0</v>
      </c>
      <c r="EA7" s="1">
        <f>[10]Belgium!EA$27</f>
        <v>0</v>
      </c>
      <c r="EB7" s="1">
        <f>[10]Belgium!EB$27</f>
        <v>0</v>
      </c>
      <c r="EC7" s="1">
        <f>[10]Belgium!EC$27</f>
        <v>0</v>
      </c>
      <c r="ED7" s="1">
        <f>[10]Belgium!ED$27</f>
        <v>0</v>
      </c>
      <c r="EE7" s="1">
        <f>[10]Belgium!EE$27</f>
        <v>0</v>
      </c>
      <c r="EF7" s="1">
        <f>[10]Belgium!EF$27</f>
        <v>2100.08</v>
      </c>
      <c r="EG7" s="1">
        <f>[10]Belgium!EG$27</f>
        <v>0</v>
      </c>
      <c r="EH7" s="1">
        <f>[10]Belgium!EH$27</f>
        <v>453.00400000000002</v>
      </c>
      <c r="EI7" s="1">
        <f>[10]Belgium!EI$27</f>
        <v>0</v>
      </c>
      <c r="EJ7" s="1">
        <f>[10]Belgium!EJ$27</f>
        <v>0</v>
      </c>
      <c r="EK7" s="1">
        <f>[10]Belgium!EK$27</f>
        <v>0</v>
      </c>
      <c r="EL7" s="1">
        <f>[10]Belgium!EL$27</f>
        <v>1680.7090000000001</v>
      </c>
      <c r="EM7" s="1">
        <f>[10]Belgium!EM$27</f>
        <v>0</v>
      </c>
      <c r="EN7" s="1">
        <f>[10]Belgium!EN$27</f>
        <v>0</v>
      </c>
      <c r="EO7" s="1">
        <f>[10]Belgium!EO$27</f>
        <v>0</v>
      </c>
      <c r="EP7" s="1">
        <f>[10]Belgium!EP$27</f>
        <v>0</v>
      </c>
      <c r="EQ7" s="1">
        <f>[10]Belgium!EQ$27</f>
        <v>0</v>
      </c>
      <c r="ER7" s="1">
        <f>[10]Belgium!ER$27</f>
        <v>0</v>
      </c>
      <c r="ES7" s="1">
        <f>[10]Belgium!ES$27</f>
        <v>0</v>
      </c>
      <c r="ET7" s="1">
        <f>[10]Belgium!ET$27</f>
        <v>0</v>
      </c>
      <c r="EU7" s="1">
        <f>[10]Belgium!EU$27</f>
        <v>0</v>
      </c>
      <c r="EV7" s="1">
        <f>[10]Belgium!EV$27</f>
        <v>0</v>
      </c>
      <c r="EW7" s="1">
        <f>[10]Belgium!EW$27</f>
        <v>0</v>
      </c>
      <c r="EX7" s="1">
        <f>[10]Belgium!EX$27</f>
        <v>0</v>
      </c>
      <c r="EY7" s="1">
        <f>[10]Belgium!EY$27</f>
        <v>0</v>
      </c>
      <c r="EZ7" s="1">
        <f>[10]Belgium!EZ$27</f>
        <v>0</v>
      </c>
      <c r="FA7" s="1">
        <f>[10]Belgium!FA$27</f>
        <v>0</v>
      </c>
      <c r="FB7" s="1">
        <f>[10]Belgium!FB$27</f>
        <v>0</v>
      </c>
      <c r="FC7" s="1">
        <f>[10]Belgium!FC$27</f>
        <v>0</v>
      </c>
      <c r="FD7" s="1">
        <f>[10]Belgium!FD$27</f>
        <v>0</v>
      </c>
      <c r="FE7" s="1">
        <f>[10]Belgium!FE$27</f>
        <v>0</v>
      </c>
      <c r="FF7" s="1">
        <f>[10]Belgium!FF$27</f>
        <v>0</v>
      </c>
      <c r="FG7" s="1">
        <f>[10]Belgium!FG$27</f>
        <v>0</v>
      </c>
      <c r="FH7" s="1">
        <f>[10]Belgium!FH$27</f>
        <v>0</v>
      </c>
      <c r="FI7" s="1">
        <f>[10]Belgium!FI$27</f>
        <v>0</v>
      </c>
      <c r="FJ7" s="1">
        <f>[10]Belgium!FJ$27</f>
        <v>0</v>
      </c>
      <c r="FK7" s="1">
        <f>[10]Belgium!FK$27</f>
        <v>0</v>
      </c>
      <c r="FL7" s="1">
        <f>[10]Belgium!FL$27</f>
        <v>0</v>
      </c>
      <c r="FM7" s="1">
        <f>[10]Belgium!FM$27</f>
        <v>0</v>
      </c>
      <c r="FN7" s="1">
        <f>[10]Belgium!FN$27</f>
        <v>0</v>
      </c>
      <c r="FO7" s="1">
        <f>[10]Belgium!FO$27</f>
        <v>0</v>
      </c>
      <c r="FP7" s="1">
        <f>[10]Belgium!FP$27</f>
        <v>0</v>
      </c>
      <c r="FQ7" s="1">
        <f>[10]Belgium!FQ$27</f>
        <v>0</v>
      </c>
      <c r="FR7" s="1">
        <f>[10]Belgium!FR$27</f>
        <v>9.0000000000000011E-3</v>
      </c>
      <c r="FS7" s="1">
        <f>[10]Belgium!FS$27</f>
        <v>0</v>
      </c>
      <c r="FT7" s="1">
        <f>[10]Belgium!FT$27</f>
        <v>0</v>
      </c>
      <c r="FU7" s="1">
        <f>[10]Belgium!FU$27</f>
        <v>0</v>
      </c>
      <c r="FV7" s="1">
        <f>[10]Belgium!FV$27</f>
        <v>0</v>
      </c>
      <c r="FW7" s="1">
        <f>[10]Belgium!FW$27</f>
        <v>0</v>
      </c>
      <c r="FX7" s="1">
        <f>[10]Belgium!FX$27</f>
        <v>0</v>
      </c>
      <c r="FY7" s="1">
        <f>[10]Belgium!FY$27</f>
        <v>0</v>
      </c>
      <c r="FZ7" s="7">
        <f>SUM($B7:FY7)</f>
        <v>4484.402</v>
      </c>
    </row>
    <row r="8" spans="1:182">
      <c r="A8" t="s">
        <v>32</v>
      </c>
      <c r="B8" s="1">
        <f>[10]Bulgaria!B$27</f>
        <v>0</v>
      </c>
      <c r="C8" s="1">
        <f>[10]Bulgaria!C$27</f>
        <v>0</v>
      </c>
      <c r="D8" s="1">
        <f>[10]Bulgaria!D$27</f>
        <v>0</v>
      </c>
      <c r="E8" s="1">
        <f>[10]Bulgaria!E$27</f>
        <v>0</v>
      </c>
      <c r="F8" s="1">
        <f>[10]Bulgaria!F$27</f>
        <v>0</v>
      </c>
      <c r="G8" s="1">
        <f>[10]Bulgaria!G$27</f>
        <v>0</v>
      </c>
      <c r="H8" s="1">
        <f>[10]Bulgaria!H$27</f>
        <v>0</v>
      </c>
      <c r="I8" s="1">
        <f>[10]Bulgaria!I$27</f>
        <v>0</v>
      </c>
      <c r="J8" s="1">
        <f>[10]Bulgaria!J$27</f>
        <v>0</v>
      </c>
      <c r="K8" s="1">
        <f>[10]Bulgaria!K$27</f>
        <v>0</v>
      </c>
      <c r="L8" s="1">
        <f>[10]Bulgaria!L$27</f>
        <v>0</v>
      </c>
      <c r="M8" s="1">
        <f>[10]Bulgaria!M$27</f>
        <v>0</v>
      </c>
      <c r="N8" s="1">
        <f>[10]Bulgaria!N$27</f>
        <v>0</v>
      </c>
      <c r="O8" s="1">
        <f>[10]Bulgaria!O$27</f>
        <v>0</v>
      </c>
      <c r="P8" s="1">
        <f>[10]Bulgaria!P$27</f>
        <v>0</v>
      </c>
      <c r="Q8" s="1">
        <f>[10]Bulgaria!Q$27</f>
        <v>0</v>
      </c>
      <c r="R8" s="1">
        <f>[10]Bulgaria!R$27</f>
        <v>0</v>
      </c>
      <c r="S8" s="1">
        <f>[10]Bulgaria!S$27</f>
        <v>0</v>
      </c>
      <c r="T8" s="1">
        <f>[10]Bulgaria!T$27</f>
        <v>0</v>
      </c>
      <c r="U8" s="1">
        <f>[10]Bulgaria!U$27</f>
        <v>0</v>
      </c>
      <c r="V8" s="1">
        <f>[10]Bulgaria!V$27</f>
        <v>0</v>
      </c>
      <c r="W8" s="1">
        <f>[10]Bulgaria!W$27</f>
        <v>0</v>
      </c>
      <c r="X8" s="1">
        <f>[10]Bulgaria!X$27</f>
        <v>0</v>
      </c>
      <c r="Y8" s="1">
        <f>[10]Bulgaria!Y$27</f>
        <v>0</v>
      </c>
      <c r="Z8" s="1">
        <f>[10]Bulgaria!Z$27</f>
        <v>0</v>
      </c>
      <c r="AA8" s="1">
        <f>[10]Bulgaria!AA$27</f>
        <v>0</v>
      </c>
      <c r="AB8" s="1">
        <f>[10]Bulgaria!AB$27</f>
        <v>0</v>
      </c>
      <c r="AC8" s="1">
        <f>[10]Bulgaria!AC$27</f>
        <v>0</v>
      </c>
      <c r="AD8" s="1">
        <f>[10]Bulgaria!AD$27</f>
        <v>0</v>
      </c>
      <c r="AE8" s="1">
        <f>[10]Bulgaria!AE$27</f>
        <v>0</v>
      </c>
      <c r="AF8" s="1">
        <f>[10]Bulgaria!AF$27</f>
        <v>0</v>
      </c>
      <c r="AG8" s="1">
        <f>[10]Bulgaria!AG$27</f>
        <v>0</v>
      </c>
      <c r="AH8" s="1">
        <f>[10]Bulgaria!AH$27</f>
        <v>0</v>
      </c>
      <c r="AI8" s="1">
        <f>[10]Bulgaria!AI$27</f>
        <v>0</v>
      </c>
      <c r="AJ8" s="1">
        <f>[10]Bulgaria!AJ$27</f>
        <v>0</v>
      </c>
      <c r="AK8" s="1">
        <f>[10]Bulgaria!AK$27</f>
        <v>0</v>
      </c>
      <c r="AL8" s="1">
        <f>[10]Bulgaria!AL$27</f>
        <v>0</v>
      </c>
      <c r="AM8" s="1">
        <f>[10]Bulgaria!AM$27</f>
        <v>0</v>
      </c>
      <c r="AN8" s="1">
        <f>[10]Bulgaria!AN$27</f>
        <v>0</v>
      </c>
      <c r="AO8" s="1">
        <f>[10]Bulgaria!AO$27</f>
        <v>0</v>
      </c>
      <c r="AP8" s="1">
        <f>[10]Bulgaria!AP$27</f>
        <v>0</v>
      </c>
      <c r="AQ8" s="1">
        <f>[10]Bulgaria!AQ$27</f>
        <v>0</v>
      </c>
      <c r="AR8" s="1">
        <f>[10]Bulgaria!AR$27</f>
        <v>0</v>
      </c>
      <c r="AS8" s="1">
        <f>[10]Bulgaria!AS$27</f>
        <v>0</v>
      </c>
      <c r="AT8" s="1">
        <f>[10]Bulgaria!AT$27</f>
        <v>0</v>
      </c>
      <c r="AU8" s="1">
        <f>[10]Bulgaria!AU$27</f>
        <v>0</v>
      </c>
      <c r="AV8" s="1">
        <f>[10]Bulgaria!AV$27</f>
        <v>0</v>
      </c>
      <c r="AW8" s="1">
        <f>[10]Bulgaria!AW$27</f>
        <v>0</v>
      </c>
      <c r="AX8" s="1">
        <f>[10]Bulgaria!AX$27</f>
        <v>0</v>
      </c>
      <c r="AY8" s="1">
        <f>[10]Bulgaria!AY$27</f>
        <v>0</v>
      </c>
      <c r="AZ8" s="1">
        <f>[10]Bulgaria!AZ$27</f>
        <v>0</v>
      </c>
      <c r="BA8" s="1">
        <f>[10]Bulgaria!BA$27</f>
        <v>0</v>
      </c>
      <c r="BB8" s="1">
        <f>[10]Bulgaria!BB$27</f>
        <v>0</v>
      </c>
      <c r="BC8" s="1">
        <f>[10]Bulgaria!BC$27</f>
        <v>0</v>
      </c>
      <c r="BD8" s="1">
        <f>[10]Bulgaria!BD$27</f>
        <v>0</v>
      </c>
      <c r="BE8" s="1">
        <f>[10]Bulgaria!BE$27</f>
        <v>0</v>
      </c>
      <c r="BF8" s="1">
        <f>[10]Bulgaria!BF$27</f>
        <v>0</v>
      </c>
      <c r="BG8" s="1">
        <f>[10]Bulgaria!BG$27</f>
        <v>0</v>
      </c>
      <c r="BH8" s="1">
        <f>[10]Bulgaria!BH$27</f>
        <v>0</v>
      </c>
      <c r="BI8" s="1">
        <f>[10]Bulgaria!BI$27</f>
        <v>23.3</v>
      </c>
      <c r="BJ8" s="1">
        <f>[10]Bulgaria!BJ$27</f>
        <v>0</v>
      </c>
      <c r="BK8" s="1">
        <f>[10]Bulgaria!BK$27</f>
        <v>0</v>
      </c>
      <c r="BL8" s="1">
        <f>[10]Bulgaria!BL$27</f>
        <v>0</v>
      </c>
      <c r="BM8" s="1">
        <f>[10]Bulgaria!BM$27</f>
        <v>0</v>
      </c>
      <c r="BN8" s="1">
        <f>[10]Bulgaria!BN$27</f>
        <v>0</v>
      </c>
      <c r="BO8" s="1">
        <f>[10]Bulgaria!BO$27</f>
        <v>0</v>
      </c>
      <c r="BP8" s="1">
        <f>[10]Bulgaria!BP$27</f>
        <v>0</v>
      </c>
      <c r="BQ8" s="1">
        <f>[10]Bulgaria!BQ$27</f>
        <v>0</v>
      </c>
      <c r="BR8" s="1">
        <f>[10]Bulgaria!BR$27</f>
        <v>0</v>
      </c>
      <c r="BS8" s="1">
        <f>[10]Bulgaria!BS$27</f>
        <v>0</v>
      </c>
      <c r="BT8" s="1">
        <f>[10]Bulgaria!BT$27</f>
        <v>0</v>
      </c>
      <c r="BU8" s="1">
        <f>[10]Bulgaria!BU$27</f>
        <v>0</v>
      </c>
      <c r="BV8" s="1">
        <f>[10]Bulgaria!BV$27</f>
        <v>0</v>
      </c>
      <c r="BW8" s="1">
        <f>[10]Bulgaria!BW$27</f>
        <v>0</v>
      </c>
      <c r="BX8" s="1">
        <f>[10]Bulgaria!BX$27</f>
        <v>0</v>
      </c>
      <c r="BY8" s="1">
        <f>[10]Bulgaria!BY$27</f>
        <v>0</v>
      </c>
      <c r="BZ8" s="1">
        <f>[10]Bulgaria!BZ$27</f>
        <v>0</v>
      </c>
      <c r="CA8" s="1">
        <f>[10]Bulgaria!CA$27</f>
        <v>0</v>
      </c>
      <c r="CB8" s="1">
        <f>[10]Bulgaria!CB$27</f>
        <v>0</v>
      </c>
      <c r="CC8" s="1">
        <f>[10]Bulgaria!CC$27</f>
        <v>0</v>
      </c>
      <c r="CD8" s="1">
        <f>[10]Bulgaria!CD$27</f>
        <v>0</v>
      </c>
      <c r="CE8" s="1">
        <f>[10]Bulgaria!CE$27</f>
        <v>0</v>
      </c>
      <c r="CF8" s="1">
        <f>[10]Bulgaria!CF$27</f>
        <v>0</v>
      </c>
      <c r="CG8" s="1">
        <f>[10]Bulgaria!CG$27</f>
        <v>0</v>
      </c>
      <c r="CH8" s="1">
        <f>[10]Bulgaria!CH$27</f>
        <v>0</v>
      </c>
      <c r="CI8" s="1">
        <f>[10]Bulgaria!CI$27</f>
        <v>0</v>
      </c>
      <c r="CJ8" s="1">
        <f>[10]Bulgaria!CJ$27</f>
        <v>0</v>
      </c>
      <c r="CK8" s="1">
        <f>[10]Bulgaria!CK$27</f>
        <v>0</v>
      </c>
      <c r="CL8" s="1">
        <f>[10]Bulgaria!CL$27</f>
        <v>0</v>
      </c>
      <c r="CM8" s="1">
        <f>[10]Bulgaria!CM$27</f>
        <v>0</v>
      </c>
      <c r="CN8" s="1">
        <f>[10]Bulgaria!CN$27</f>
        <v>0</v>
      </c>
      <c r="CO8" s="1">
        <f>[10]Bulgaria!CO$27</f>
        <v>0</v>
      </c>
      <c r="CP8" s="1">
        <f>[10]Bulgaria!CP$27</f>
        <v>0</v>
      </c>
      <c r="CQ8" s="1">
        <f>[10]Bulgaria!CQ$27</f>
        <v>0</v>
      </c>
      <c r="CR8" s="1">
        <f>[10]Bulgaria!CR$27</f>
        <v>0</v>
      </c>
      <c r="CS8" s="1">
        <f>[10]Bulgaria!CS$27</f>
        <v>0</v>
      </c>
      <c r="CT8" s="1">
        <f>[10]Bulgaria!CT$27</f>
        <v>0</v>
      </c>
      <c r="CU8" s="1">
        <f>[10]Bulgaria!CU$27</f>
        <v>0</v>
      </c>
      <c r="CV8" s="1">
        <f>[10]Bulgaria!CV$27</f>
        <v>0</v>
      </c>
      <c r="CW8" s="1">
        <f>[10]Bulgaria!CW$27</f>
        <v>0</v>
      </c>
      <c r="CX8" s="1">
        <f>[10]Bulgaria!CX$27</f>
        <v>0</v>
      </c>
      <c r="CY8" s="1">
        <f>[10]Bulgaria!CY$27</f>
        <v>0</v>
      </c>
      <c r="CZ8" s="1">
        <f>[10]Bulgaria!CZ$27</f>
        <v>0</v>
      </c>
      <c r="DA8" s="1">
        <f>[10]Bulgaria!DA$27</f>
        <v>0</v>
      </c>
      <c r="DB8" s="1">
        <f>[10]Bulgaria!DB$27</f>
        <v>0</v>
      </c>
      <c r="DC8" s="1">
        <f>[10]Bulgaria!DC$27</f>
        <v>0</v>
      </c>
      <c r="DD8" s="1">
        <f>[10]Bulgaria!DD$27</f>
        <v>0</v>
      </c>
      <c r="DE8" s="1">
        <f>[10]Bulgaria!DE$27</f>
        <v>0</v>
      </c>
      <c r="DF8" s="1">
        <f>[10]Bulgaria!DF$27</f>
        <v>0</v>
      </c>
      <c r="DG8" s="1">
        <f>[10]Bulgaria!DG$27</f>
        <v>0</v>
      </c>
      <c r="DH8" s="1">
        <f>[10]Bulgaria!DH$27</f>
        <v>0</v>
      </c>
      <c r="DI8" s="1">
        <f>[10]Bulgaria!DI$27</f>
        <v>0</v>
      </c>
      <c r="DJ8" s="1">
        <f>[10]Bulgaria!DJ$27</f>
        <v>0</v>
      </c>
      <c r="DK8" s="1">
        <f>[10]Bulgaria!DK$27</f>
        <v>0</v>
      </c>
      <c r="DL8" s="1">
        <f>[10]Bulgaria!DL$27</f>
        <v>0</v>
      </c>
      <c r="DM8" s="1">
        <f>[10]Bulgaria!DM$27</f>
        <v>0</v>
      </c>
      <c r="DN8" s="1">
        <f>[10]Bulgaria!DN$27</f>
        <v>0</v>
      </c>
      <c r="DO8" s="1">
        <f>[10]Bulgaria!DO$27</f>
        <v>0</v>
      </c>
      <c r="DP8" s="1">
        <f>[10]Bulgaria!DP$27</f>
        <v>0</v>
      </c>
      <c r="DQ8" s="1">
        <f>[10]Bulgaria!DQ$27</f>
        <v>0</v>
      </c>
      <c r="DR8" s="1">
        <f>[10]Bulgaria!DR$27</f>
        <v>0</v>
      </c>
      <c r="DS8" s="1">
        <f>[10]Bulgaria!DS$27</f>
        <v>0</v>
      </c>
      <c r="DT8" s="1">
        <f>[10]Bulgaria!DT$27</f>
        <v>0</v>
      </c>
      <c r="DU8" s="1">
        <f>[10]Bulgaria!DU$27</f>
        <v>0</v>
      </c>
      <c r="DV8" s="1">
        <f>[10]Bulgaria!DV$27</f>
        <v>0</v>
      </c>
      <c r="DW8" s="1">
        <f>[10]Bulgaria!DW$27</f>
        <v>0</v>
      </c>
      <c r="DX8" s="1">
        <f>[10]Bulgaria!DX$27</f>
        <v>0</v>
      </c>
      <c r="DY8" s="1">
        <f>[10]Bulgaria!DY$27</f>
        <v>0</v>
      </c>
      <c r="DZ8" s="1">
        <f>[10]Bulgaria!DZ$27</f>
        <v>0</v>
      </c>
      <c r="EA8" s="1">
        <f>[10]Bulgaria!EA$27</f>
        <v>0</v>
      </c>
      <c r="EB8" s="1">
        <f>[10]Bulgaria!EB$27</f>
        <v>0</v>
      </c>
      <c r="EC8" s="1">
        <f>[10]Bulgaria!EC$27</f>
        <v>0</v>
      </c>
      <c r="ED8" s="1">
        <f>[10]Bulgaria!ED$27</f>
        <v>0</v>
      </c>
      <c r="EE8" s="1">
        <f>[10]Bulgaria!EE$27</f>
        <v>0</v>
      </c>
      <c r="EF8" s="1">
        <f>[10]Bulgaria!EF$27</f>
        <v>0</v>
      </c>
      <c r="EG8" s="1">
        <f>[10]Bulgaria!EG$27</f>
        <v>0</v>
      </c>
      <c r="EH8" s="1">
        <f>[10]Bulgaria!EH$27</f>
        <v>0</v>
      </c>
      <c r="EI8" s="1">
        <f>[10]Bulgaria!EI$27</f>
        <v>0</v>
      </c>
      <c r="EJ8" s="1">
        <f>[10]Bulgaria!EJ$27</f>
        <v>0</v>
      </c>
      <c r="EK8" s="1">
        <f>[10]Bulgaria!EK$27</f>
        <v>0</v>
      </c>
      <c r="EL8" s="1">
        <f>[10]Bulgaria!EL$27</f>
        <v>0</v>
      </c>
      <c r="EM8" s="1">
        <f>[10]Bulgaria!EM$27</f>
        <v>0</v>
      </c>
      <c r="EN8" s="1">
        <f>[10]Bulgaria!EN$27</f>
        <v>0</v>
      </c>
      <c r="EO8" s="1">
        <f>[10]Bulgaria!EO$27</f>
        <v>0</v>
      </c>
      <c r="EP8" s="1">
        <f>[10]Bulgaria!EP$27</f>
        <v>0</v>
      </c>
      <c r="EQ8" s="1">
        <f>[10]Bulgaria!EQ$27</f>
        <v>0</v>
      </c>
      <c r="ER8" s="1">
        <f>[10]Bulgaria!ER$27</f>
        <v>0</v>
      </c>
      <c r="ES8" s="1">
        <f>[10]Bulgaria!ES$27</f>
        <v>0</v>
      </c>
      <c r="ET8" s="1">
        <f>[10]Bulgaria!ET$27</f>
        <v>0</v>
      </c>
      <c r="EU8" s="1">
        <f>[10]Bulgaria!EU$27</f>
        <v>0</v>
      </c>
      <c r="EV8" s="1">
        <f>[10]Bulgaria!EV$27</f>
        <v>0</v>
      </c>
      <c r="EW8" s="1">
        <f>[10]Bulgaria!EW$27</f>
        <v>0</v>
      </c>
      <c r="EX8" s="1">
        <f>[10]Bulgaria!EX$27</f>
        <v>0</v>
      </c>
      <c r="EY8" s="1">
        <f>[10]Bulgaria!EY$27</f>
        <v>0</v>
      </c>
      <c r="EZ8" s="1">
        <f>[10]Bulgaria!EZ$27</f>
        <v>0</v>
      </c>
      <c r="FA8" s="1">
        <f>[10]Bulgaria!FA$27</f>
        <v>0</v>
      </c>
      <c r="FB8" s="1">
        <f>[10]Bulgaria!FB$27</f>
        <v>0</v>
      </c>
      <c r="FC8" s="1">
        <f>[10]Bulgaria!FC$27</f>
        <v>0</v>
      </c>
      <c r="FD8" s="1">
        <f>[10]Bulgaria!FD$27</f>
        <v>0</v>
      </c>
      <c r="FE8" s="1">
        <f>[10]Bulgaria!FE$27</f>
        <v>0</v>
      </c>
      <c r="FF8" s="1">
        <f>[10]Bulgaria!FF$27</f>
        <v>0</v>
      </c>
      <c r="FG8" s="1">
        <f>[10]Bulgaria!FG$27</f>
        <v>0</v>
      </c>
      <c r="FH8" s="1">
        <f>[10]Bulgaria!FH$27</f>
        <v>0</v>
      </c>
      <c r="FI8" s="1">
        <f>[10]Bulgaria!FI$27</f>
        <v>0</v>
      </c>
      <c r="FJ8" s="1">
        <f>[10]Bulgaria!FJ$27</f>
        <v>0</v>
      </c>
      <c r="FK8" s="1">
        <f>[10]Bulgaria!FK$27</f>
        <v>0</v>
      </c>
      <c r="FL8" s="1">
        <f>[10]Bulgaria!FL$27</f>
        <v>0</v>
      </c>
      <c r="FM8" s="1">
        <f>[10]Bulgaria!FM$27</f>
        <v>0</v>
      </c>
      <c r="FN8" s="1">
        <f>[10]Bulgaria!FN$27</f>
        <v>0</v>
      </c>
      <c r="FO8" s="1">
        <f>[10]Bulgaria!FO$27</f>
        <v>0</v>
      </c>
      <c r="FP8" s="1">
        <f>[10]Bulgaria!FP$27</f>
        <v>0</v>
      </c>
      <c r="FQ8" s="1">
        <f>[10]Bulgaria!FQ$27</f>
        <v>0</v>
      </c>
      <c r="FR8" s="1">
        <f>[10]Bulgaria!FR$27</f>
        <v>0</v>
      </c>
      <c r="FS8" s="1">
        <f>[10]Bulgaria!FS$27</f>
        <v>0</v>
      </c>
      <c r="FT8" s="1">
        <f>[10]Bulgaria!FT$27</f>
        <v>0</v>
      </c>
      <c r="FU8" s="1">
        <f>[10]Bulgaria!FU$27</f>
        <v>0</v>
      </c>
      <c r="FV8" s="1">
        <f>[10]Bulgaria!FV$27</f>
        <v>0</v>
      </c>
      <c r="FW8" s="1">
        <f>[10]Bulgaria!FW$27</f>
        <v>0</v>
      </c>
      <c r="FX8" s="1">
        <f>[10]Bulgaria!FX$27</f>
        <v>0</v>
      </c>
      <c r="FY8" s="1">
        <f>[10]Bulgaria!FY$27</f>
        <v>0</v>
      </c>
      <c r="FZ8" s="7">
        <f>SUM($B8:FY8)</f>
        <v>23.3</v>
      </c>
    </row>
    <row r="9" spans="1:182">
      <c r="A9" t="s">
        <v>40</v>
      </c>
      <c r="B9" s="1">
        <f>[10]Croatia!B$27</f>
        <v>0</v>
      </c>
      <c r="C9" s="1">
        <f>[10]Croatia!C$27</f>
        <v>0</v>
      </c>
      <c r="D9" s="1">
        <f>[10]Croatia!D$27</f>
        <v>0</v>
      </c>
      <c r="E9" s="1">
        <f>[10]Croatia!E$27</f>
        <v>0</v>
      </c>
      <c r="F9" s="1">
        <f>[10]Croatia!F$27</f>
        <v>0</v>
      </c>
      <c r="G9" s="1">
        <f>[10]Croatia!G$27</f>
        <v>0</v>
      </c>
      <c r="H9" s="1">
        <f>[10]Croatia!H$27</f>
        <v>0</v>
      </c>
      <c r="I9" s="1">
        <f>[10]Croatia!I$27</f>
        <v>0</v>
      </c>
      <c r="J9" s="1">
        <f>[10]Croatia!J$27</f>
        <v>0</v>
      </c>
      <c r="K9" s="1">
        <f>[10]Croatia!K$27</f>
        <v>0</v>
      </c>
      <c r="L9" s="1">
        <f>[10]Croatia!L$27</f>
        <v>0</v>
      </c>
      <c r="M9" s="1">
        <f>[10]Croatia!M$27</f>
        <v>0</v>
      </c>
      <c r="N9" s="1">
        <f>[10]Croatia!N$27</f>
        <v>0</v>
      </c>
      <c r="O9" s="1">
        <f>[10]Croatia!O$27</f>
        <v>0</v>
      </c>
      <c r="P9" s="1">
        <f>[10]Croatia!P$27</f>
        <v>0</v>
      </c>
      <c r="Q9" s="1">
        <f>[10]Croatia!Q$27</f>
        <v>0</v>
      </c>
      <c r="R9" s="1">
        <f>[10]Croatia!R$27</f>
        <v>0</v>
      </c>
      <c r="S9" s="1">
        <f>[10]Croatia!S$27</f>
        <v>0</v>
      </c>
      <c r="T9" s="1">
        <f>[10]Croatia!T$27</f>
        <v>0</v>
      </c>
      <c r="U9" s="1">
        <f>[10]Croatia!U$27</f>
        <v>0</v>
      </c>
      <c r="V9" s="1">
        <f>[10]Croatia!V$27</f>
        <v>0</v>
      </c>
      <c r="W9" s="1">
        <f>[10]Croatia!W$27</f>
        <v>0</v>
      </c>
      <c r="X9" s="1">
        <f>[10]Croatia!X$27</f>
        <v>0</v>
      </c>
      <c r="Y9" s="1">
        <f>[10]Croatia!Y$27</f>
        <v>0</v>
      </c>
      <c r="Z9" s="1">
        <f>[10]Croatia!Z$27</f>
        <v>0</v>
      </c>
      <c r="AA9" s="1">
        <f>[10]Croatia!AA$27</f>
        <v>0</v>
      </c>
      <c r="AB9" s="1">
        <f>[10]Croatia!AB$27</f>
        <v>0</v>
      </c>
      <c r="AC9" s="1">
        <f>[10]Croatia!AC$27</f>
        <v>0</v>
      </c>
      <c r="AD9" s="1">
        <f>[10]Croatia!AD$27</f>
        <v>0</v>
      </c>
      <c r="AE9" s="1">
        <f>[10]Croatia!AE$27</f>
        <v>0</v>
      </c>
      <c r="AF9" s="1">
        <f>[10]Croatia!AF$27</f>
        <v>0</v>
      </c>
      <c r="AG9" s="1">
        <f>[10]Croatia!AG$27</f>
        <v>0</v>
      </c>
      <c r="AH9" s="1">
        <f>[10]Croatia!AH$27</f>
        <v>0</v>
      </c>
      <c r="AI9" s="1">
        <f>[10]Croatia!AI$27</f>
        <v>0</v>
      </c>
      <c r="AJ9" s="1">
        <f>[10]Croatia!AJ$27</f>
        <v>0</v>
      </c>
      <c r="AK9" s="1">
        <f>[10]Croatia!AK$27</f>
        <v>0</v>
      </c>
      <c r="AL9" s="1">
        <f>[10]Croatia!AL$27</f>
        <v>0</v>
      </c>
      <c r="AM9" s="1">
        <f>[10]Croatia!AM$27</f>
        <v>0</v>
      </c>
      <c r="AN9" s="1">
        <f>[10]Croatia!AN$27</f>
        <v>0</v>
      </c>
      <c r="AO9" s="1">
        <f>[10]Croatia!AO$27</f>
        <v>0</v>
      </c>
      <c r="AP9" s="1">
        <f>[10]Croatia!AP$27</f>
        <v>0</v>
      </c>
      <c r="AQ9" s="1">
        <f>[10]Croatia!AQ$27</f>
        <v>0</v>
      </c>
      <c r="AR9" s="1">
        <f>[10]Croatia!AR$27</f>
        <v>0</v>
      </c>
      <c r="AS9" s="1">
        <f>[10]Croatia!AS$27</f>
        <v>0</v>
      </c>
      <c r="AT9" s="1">
        <f>[10]Croatia!AT$27</f>
        <v>0</v>
      </c>
      <c r="AU9" s="1">
        <f>[10]Croatia!AU$27</f>
        <v>0</v>
      </c>
      <c r="AV9" s="1">
        <f>[10]Croatia!AV$27</f>
        <v>0</v>
      </c>
      <c r="AW9" s="1">
        <f>[10]Croatia!AW$27</f>
        <v>0</v>
      </c>
      <c r="AX9" s="1">
        <f>[10]Croatia!AX$27</f>
        <v>0</v>
      </c>
      <c r="AY9" s="1">
        <f>[10]Croatia!AY$27</f>
        <v>0</v>
      </c>
      <c r="AZ9" s="1">
        <f>[10]Croatia!AZ$27</f>
        <v>0</v>
      </c>
      <c r="BA9" s="1">
        <f>[10]Croatia!BA$27</f>
        <v>0</v>
      </c>
      <c r="BB9" s="1">
        <f>[10]Croatia!BB$27</f>
        <v>0</v>
      </c>
      <c r="BC9" s="1">
        <f>[10]Croatia!BC$27</f>
        <v>0</v>
      </c>
      <c r="BD9" s="1">
        <f>[10]Croatia!BD$27</f>
        <v>0</v>
      </c>
      <c r="BE9" s="1">
        <f>[10]Croatia!BE$27</f>
        <v>0</v>
      </c>
      <c r="BF9" s="1">
        <f>[10]Croatia!BF$27</f>
        <v>0</v>
      </c>
      <c r="BG9" s="1">
        <f>[10]Croatia!BG$27</f>
        <v>0</v>
      </c>
      <c r="BH9" s="1">
        <f>[10]Croatia!BH$27</f>
        <v>0</v>
      </c>
      <c r="BI9" s="1">
        <f>[10]Croatia!BI$27</f>
        <v>0</v>
      </c>
      <c r="BJ9" s="1">
        <f>[10]Croatia!BJ$27</f>
        <v>0</v>
      </c>
      <c r="BK9" s="1">
        <f>[10]Croatia!BK$27</f>
        <v>0</v>
      </c>
      <c r="BL9" s="1">
        <f>[10]Croatia!BL$27</f>
        <v>0</v>
      </c>
      <c r="BM9" s="1">
        <f>[10]Croatia!BM$27</f>
        <v>0</v>
      </c>
      <c r="BN9" s="1">
        <f>[10]Croatia!BN$27</f>
        <v>0</v>
      </c>
      <c r="BO9" s="1">
        <f>[10]Croatia!BO$27</f>
        <v>0</v>
      </c>
      <c r="BP9" s="1">
        <f>[10]Croatia!BP$27</f>
        <v>0</v>
      </c>
      <c r="BQ9" s="1">
        <f>[10]Croatia!BQ$27</f>
        <v>0</v>
      </c>
      <c r="BR9" s="1">
        <f>[10]Croatia!BR$27</f>
        <v>0</v>
      </c>
      <c r="BS9" s="1">
        <f>[10]Croatia!BS$27</f>
        <v>0</v>
      </c>
      <c r="BT9" s="1">
        <f>[10]Croatia!BT$27</f>
        <v>0</v>
      </c>
      <c r="BU9" s="1">
        <f>[10]Croatia!BU$27</f>
        <v>0</v>
      </c>
      <c r="BV9" s="1">
        <f>[10]Croatia!BV$27</f>
        <v>0</v>
      </c>
      <c r="BW9" s="1">
        <f>[10]Croatia!BW$27</f>
        <v>0</v>
      </c>
      <c r="BX9" s="1">
        <f>[10]Croatia!BX$27</f>
        <v>0</v>
      </c>
      <c r="BY9" s="1">
        <f>[10]Croatia!BY$27</f>
        <v>0</v>
      </c>
      <c r="BZ9" s="1">
        <f>[10]Croatia!BZ$27</f>
        <v>0</v>
      </c>
      <c r="CA9" s="1">
        <f>[10]Croatia!CA$27</f>
        <v>0</v>
      </c>
      <c r="CB9" s="1">
        <f>[10]Croatia!CB$27</f>
        <v>0</v>
      </c>
      <c r="CC9" s="1">
        <f>[10]Croatia!CC$27</f>
        <v>0</v>
      </c>
      <c r="CD9" s="1">
        <f>[10]Croatia!CD$27</f>
        <v>0</v>
      </c>
      <c r="CE9" s="1">
        <f>[10]Croatia!CE$27</f>
        <v>0</v>
      </c>
      <c r="CF9" s="1">
        <f>[10]Croatia!CF$27</f>
        <v>0</v>
      </c>
      <c r="CG9" s="1">
        <f>[10]Croatia!CG$27</f>
        <v>0</v>
      </c>
      <c r="CH9" s="1">
        <f>[10]Croatia!CH$27</f>
        <v>0</v>
      </c>
      <c r="CI9" s="1">
        <f>[10]Croatia!CI$27</f>
        <v>0</v>
      </c>
      <c r="CJ9" s="1">
        <f>[10]Croatia!CJ$27</f>
        <v>0</v>
      </c>
      <c r="CK9" s="1">
        <f>[10]Croatia!CK$27</f>
        <v>0</v>
      </c>
      <c r="CL9" s="1">
        <f>[10]Croatia!CL$27</f>
        <v>0</v>
      </c>
      <c r="CM9" s="1">
        <f>[10]Croatia!CM$27</f>
        <v>0</v>
      </c>
      <c r="CN9" s="1">
        <f>[10]Croatia!CN$27</f>
        <v>0</v>
      </c>
      <c r="CO9" s="1">
        <f>[10]Croatia!CO$27</f>
        <v>0</v>
      </c>
      <c r="CP9" s="1">
        <f>[10]Croatia!CP$27</f>
        <v>0</v>
      </c>
      <c r="CQ9" s="1">
        <f>[10]Croatia!CQ$27</f>
        <v>0</v>
      </c>
      <c r="CR9" s="1">
        <f>[10]Croatia!CR$27</f>
        <v>0</v>
      </c>
      <c r="CS9" s="1">
        <f>[10]Croatia!CS$27</f>
        <v>0</v>
      </c>
      <c r="CT9" s="1">
        <f>[10]Croatia!CT$27</f>
        <v>0</v>
      </c>
      <c r="CU9" s="1">
        <f>[10]Croatia!CU$27</f>
        <v>0</v>
      </c>
      <c r="CV9" s="1">
        <f>[10]Croatia!CV$27</f>
        <v>0</v>
      </c>
      <c r="CW9" s="1">
        <f>[10]Croatia!CW$27</f>
        <v>0</v>
      </c>
      <c r="CX9" s="1">
        <f>[10]Croatia!CX$27</f>
        <v>0</v>
      </c>
      <c r="CY9" s="1">
        <f>[10]Croatia!CY$27</f>
        <v>0</v>
      </c>
      <c r="CZ9" s="1">
        <f>[10]Croatia!CZ$27</f>
        <v>0</v>
      </c>
      <c r="DA9" s="1">
        <f>[10]Croatia!DA$27</f>
        <v>0</v>
      </c>
      <c r="DB9" s="1">
        <f>[10]Croatia!DB$27</f>
        <v>0</v>
      </c>
      <c r="DC9" s="1">
        <f>[10]Croatia!DC$27</f>
        <v>0</v>
      </c>
      <c r="DD9" s="1">
        <f>[10]Croatia!DD$27</f>
        <v>0</v>
      </c>
      <c r="DE9" s="1">
        <f>[10]Croatia!DE$27</f>
        <v>0</v>
      </c>
      <c r="DF9" s="1">
        <f>[10]Croatia!DF$27</f>
        <v>0</v>
      </c>
      <c r="DG9" s="1">
        <f>[10]Croatia!DG$27</f>
        <v>0</v>
      </c>
      <c r="DH9" s="1">
        <f>[10]Croatia!DH$27</f>
        <v>0</v>
      </c>
      <c r="DI9" s="1">
        <f>[10]Croatia!DI$27</f>
        <v>0</v>
      </c>
      <c r="DJ9" s="1">
        <f>[10]Croatia!DJ$27</f>
        <v>0</v>
      </c>
      <c r="DK9" s="1">
        <f>[10]Croatia!DK$27</f>
        <v>0</v>
      </c>
      <c r="DL9" s="1">
        <f>[10]Croatia!DL$27</f>
        <v>0</v>
      </c>
      <c r="DM9" s="1">
        <f>[10]Croatia!DM$27</f>
        <v>0</v>
      </c>
      <c r="DN9" s="1">
        <f>[10]Croatia!DN$27</f>
        <v>0</v>
      </c>
      <c r="DO9" s="1">
        <f>[10]Croatia!DO$27</f>
        <v>0</v>
      </c>
      <c r="DP9" s="1">
        <f>[10]Croatia!DP$27</f>
        <v>0</v>
      </c>
      <c r="DQ9" s="1">
        <f>[10]Croatia!DQ$27</f>
        <v>0</v>
      </c>
      <c r="DR9" s="1">
        <f>[10]Croatia!DR$27</f>
        <v>0</v>
      </c>
      <c r="DS9" s="1">
        <f>[10]Croatia!DS$27</f>
        <v>0</v>
      </c>
      <c r="DT9" s="1">
        <f>[10]Croatia!DT$27</f>
        <v>0</v>
      </c>
      <c r="DU9" s="1">
        <f>[10]Croatia!DU$27</f>
        <v>0</v>
      </c>
      <c r="DV9" s="1">
        <f>[10]Croatia!DV$27</f>
        <v>0</v>
      </c>
      <c r="DW9" s="1">
        <f>[10]Croatia!DW$27</f>
        <v>0</v>
      </c>
      <c r="DX9" s="1">
        <f>[10]Croatia!DX$27</f>
        <v>0</v>
      </c>
      <c r="DY9" s="1">
        <f>[10]Croatia!DY$27</f>
        <v>0</v>
      </c>
      <c r="DZ9" s="1">
        <f>[10]Croatia!DZ$27</f>
        <v>0</v>
      </c>
      <c r="EA9" s="1">
        <f>[10]Croatia!EA$27</f>
        <v>0</v>
      </c>
      <c r="EB9" s="1">
        <f>[10]Croatia!EB$27</f>
        <v>0</v>
      </c>
      <c r="EC9" s="1">
        <f>[10]Croatia!EC$27</f>
        <v>0</v>
      </c>
      <c r="ED9" s="1">
        <f>[10]Croatia!ED$27</f>
        <v>0</v>
      </c>
      <c r="EE9" s="1">
        <f>[10]Croatia!EE$27</f>
        <v>0</v>
      </c>
      <c r="EF9" s="1">
        <f>[10]Croatia!EF$27</f>
        <v>0</v>
      </c>
      <c r="EG9" s="1">
        <f>[10]Croatia!EG$27</f>
        <v>0</v>
      </c>
      <c r="EH9" s="1">
        <f>[10]Croatia!EH$27</f>
        <v>0</v>
      </c>
      <c r="EI9" s="1">
        <f>[10]Croatia!EI$27</f>
        <v>0</v>
      </c>
      <c r="EJ9" s="1">
        <f>[10]Croatia!EJ$27</f>
        <v>0</v>
      </c>
      <c r="EK9" s="1">
        <f>[10]Croatia!EK$27</f>
        <v>0</v>
      </c>
      <c r="EL9" s="1">
        <f>[10]Croatia!EL$27</f>
        <v>0</v>
      </c>
      <c r="EM9" s="1">
        <f>[10]Croatia!EM$27</f>
        <v>0</v>
      </c>
      <c r="EN9" s="1">
        <f>[10]Croatia!EN$27</f>
        <v>0</v>
      </c>
      <c r="EO9" s="1">
        <f>[10]Croatia!EO$27</f>
        <v>0</v>
      </c>
      <c r="EP9" s="1">
        <f>[10]Croatia!EP$27</f>
        <v>0</v>
      </c>
      <c r="EQ9" s="1">
        <f>[10]Croatia!EQ$27</f>
        <v>0</v>
      </c>
      <c r="ER9" s="1">
        <f>[10]Croatia!ER$27</f>
        <v>0</v>
      </c>
      <c r="ES9" s="1">
        <f>[10]Croatia!ES$27</f>
        <v>0</v>
      </c>
      <c r="ET9" s="1">
        <f>[10]Croatia!ET$27</f>
        <v>0</v>
      </c>
      <c r="EU9" s="1">
        <f>[10]Croatia!EU$27</f>
        <v>0</v>
      </c>
      <c r="EV9" s="1">
        <f>[10]Croatia!EV$27</f>
        <v>0</v>
      </c>
      <c r="EW9" s="1">
        <f>[10]Croatia!EW$27</f>
        <v>0</v>
      </c>
      <c r="EX9" s="1">
        <f>[10]Croatia!EX$27</f>
        <v>0</v>
      </c>
      <c r="EY9" s="1">
        <f>[10]Croatia!EY$27</f>
        <v>0</v>
      </c>
      <c r="EZ9" s="1">
        <f>[10]Croatia!EZ$27</f>
        <v>0</v>
      </c>
      <c r="FA9" s="1">
        <f>[10]Croatia!FA$27</f>
        <v>0</v>
      </c>
      <c r="FB9" s="1">
        <f>[10]Croatia!FB$27</f>
        <v>0</v>
      </c>
      <c r="FC9" s="1">
        <f>[10]Croatia!FC$27</f>
        <v>0</v>
      </c>
      <c r="FD9" s="1">
        <f>[10]Croatia!FD$27</f>
        <v>0</v>
      </c>
      <c r="FE9" s="1">
        <f>[10]Croatia!FE$27</f>
        <v>0</v>
      </c>
      <c r="FF9" s="1">
        <f>[10]Croatia!FF$27</f>
        <v>0</v>
      </c>
      <c r="FG9" s="1">
        <f>[10]Croatia!FG$27</f>
        <v>0.34300000000000003</v>
      </c>
      <c r="FH9" s="1">
        <f>[10]Croatia!FH$27</f>
        <v>0</v>
      </c>
      <c r="FI9" s="1">
        <f>[10]Croatia!FI$27</f>
        <v>0</v>
      </c>
      <c r="FJ9" s="1">
        <f>[10]Croatia!FJ$27</f>
        <v>0</v>
      </c>
      <c r="FK9" s="1">
        <f>[10]Croatia!FK$27</f>
        <v>0</v>
      </c>
      <c r="FL9" s="1">
        <f>[10]Croatia!FL$27</f>
        <v>0</v>
      </c>
      <c r="FM9" s="1">
        <f>[10]Croatia!FM$27</f>
        <v>0</v>
      </c>
      <c r="FN9" s="1">
        <f>[10]Croatia!FN$27</f>
        <v>0</v>
      </c>
      <c r="FO9" s="1">
        <f>[10]Croatia!FO$27</f>
        <v>0</v>
      </c>
      <c r="FP9" s="1">
        <f>[10]Croatia!FP$27</f>
        <v>0</v>
      </c>
      <c r="FQ9" s="1">
        <f>[10]Croatia!FQ$27</f>
        <v>0</v>
      </c>
      <c r="FR9" s="1">
        <f>[10]Croatia!FR$27</f>
        <v>0</v>
      </c>
      <c r="FS9" s="1">
        <f>[10]Croatia!FS$27</f>
        <v>0</v>
      </c>
      <c r="FT9" s="1">
        <f>[10]Croatia!FT$27</f>
        <v>0</v>
      </c>
      <c r="FU9" s="1">
        <f>[10]Croatia!FU$27</f>
        <v>0</v>
      </c>
      <c r="FV9" s="1">
        <f>[10]Croatia!FV$27</f>
        <v>0</v>
      </c>
      <c r="FW9" s="1">
        <f>[10]Croatia!FW$27</f>
        <v>0</v>
      </c>
      <c r="FX9" s="1">
        <f>[10]Croatia!FX$27</f>
        <v>0</v>
      </c>
      <c r="FY9" s="1">
        <f>[10]Croatia!FY$27</f>
        <v>0</v>
      </c>
      <c r="FZ9" s="7">
        <f>SUM($B9:FY9)</f>
        <v>0.34300000000000003</v>
      </c>
    </row>
    <row r="10" spans="1:182">
      <c r="A10" t="s">
        <v>41</v>
      </c>
      <c r="B10" s="1">
        <f>[10]Cyprus!B$27</f>
        <v>0</v>
      </c>
      <c r="C10" s="1">
        <f>[10]Cyprus!C$27</f>
        <v>0</v>
      </c>
      <c r="D10" s="1">
        <f>[10]Cyprus!D$27</f>
        <v>0</v>
      </c>
      <c r="E10" s="1">
        <f>[10]Cyprus!E$27</f>
        <v>0</v>
      </c>
      <c r="F10" s="1">
        <f>[10]Cyprus!F$27</f>
        <v>0</v>
      </c>
      <c r="G10" s="1">
        <f>[10]Cyprus!G$27</f>
        <v>0</v>
      </c>
      <c r="H10" s="1">
        <f>[10]Cyprus!H$27</f>
        <v>0</v>
      </c>
      <c r="I10" s="1">
        <f>[10]Cyprus!I$27</f>
        <v>0</v>
      </c>
      <c r="J10" s="1">
        <f>[10]Cyprus!J$27</f>
        <v>0</v>
      </c>
      <c r="K10" s="1">
        <f>[10]Cyprus!K$27</f>
        <v>0</v>
      </c>
      <c r="L10" s="1">
        <f>[10]Cyprus!L$27</f>
        <v>0</v>
      </c>
      <c r="M10" s="1">
        <f>[10]Cyprus!M$27</f>
        <v>0</v>
      </c>
      <c r="N10" s="1">
        <f>[10]Cyprus!N$27</f>
        <v>0</v>
      </c>
      <c r="O10" s="1">
        <f>[10]Cyprus!O$27</f>
        <v>0</v>
      </c>
      <c r="P10" s="1">
        <f>[10]Cyprus!P$27</f>
        <v>0</v>
      </c>
      <c r="Q10" s="1">
        <f>[10]Cyprus!Q$27</f>
        <v>0</v>
      </c>
      <c r="R10" s="1">
        <f>[10]Cyprus!R$27</f>
        <v>0</v>
      </c>
      <c r="S10" s="1">
        <f>[10]Cyprus!S$27</f>
        <v>0</v>
      </c>
      <c r="T10" s="1">
        <f>[10]Cyprus!T$27</f>
        <v>0</v>
      </c>
      <c r="U10" s="1">
        <f>[10]Cyprus!U$27</f>
        <v>0</v>
      </c>
      <c r="V10" s="1">
        <f>[10]Cyprus!V$27</f>
        <v>0</v>
      </c>
      <c r="W10" s="1">
        <f>[10]Cyprus!W$27</f>
        <v>0</v>
      </c>
      <c r="X10" s="1">
        <f>[10]Cyprus!X$27</f>
        <v>0</v>
      </c>
      <c r="Y10" s="1">
        <f>[10]Cyprus!Y$27</f>
        <v>0</v>
      </c>
      <c r="Z10" s="1">
        <f>[10]Cyprus!Z$27</f>
        <v>0</v>
      </c>
      <c r="AA10" s="1">
        <f>[10]Cyprus!AA$27</f>
        <v>0</v>
      </c>
      <c r="AB10" s="1">
        <f>[10]Cyprus!AB$27</f>
        <v>0</v>
      </c>
      <c r="AC10" s="1">
        <f>[10]Cyprus!AC$27</f>
        <v>0</v>
      </c>
      <c r="AD10" s="1">
        <f>[10]Cyprus!AD$27</f>
        <v>0</v>
      </c>
      <c r="AE10" s="1">
        <f>[10]Cyprus!AE$27</f>
        <v>0</v>
      </c>
      <c r="AF10" s="1">
        <f>[10]Cyprus!AF$27</f>
        <v>0</v>
      </c>
      <c r="AG10" s="1">
        <f>[10]Cyprus!AG$27</f>
        <v>0</v>
      </c>
      <c r="AH10" s="1">
        <f>[10]Cyprus!AH$27</f>
        <v>0</v>
      </c>
      <c r="AI10" s="1">
        <f>[10]Cyprus!AI$27</f>
        <v>0</v>
      </c>
      <c r="AJ10" s="1">
        <f>[10]Cyprus!AJ$27</f>
        <v>0</v>
      </c>
      <c r="AK10" s="1">
        <f>[10]Cyprus!AK$27</f>
        <v>0</v>
      </c>
      <c r="AL10" s="1">
        <f>[10]Cyprus!AL$27</f>
        <v>0</v>
      </c>
      <c r="AM10" s="1">
        <f>[10]Cyprus!AM$27</f>
        <v>0</v>
      </c>
      <c r="AN10" s="1">
        <f>[10]Cyprus!AN$27</f>
        <v>0</v>
      </c>
      <c r="AO10" s="1">
        <f>[10]Cyprus!AO$27</f>
        <v>0</v>
      </c>
      <c r="AP10" s="1">
        <f>[10]Cyprus!AP$27</f>
        <v>0</v>
      </c>
      <c r="AQ10" s="1">
        <f>[10]Cyprus!AQ$27</f>
        <v>0</v>
      </c>
      <c r="AR10" s="1">
        <f>[10]Cyprus!AR$27</f>
        <v>0</v>
      </c>
      <c r="AS10" s="1">
        <f>[10]Cyprus!AS$27</f>
        <v>0</v>
      </c>
      <c r="AT10" s="1">
        <f>[10]Cyprus!AT$27</f>
        <v>0</v>
      </c>
      <c r="AU10" s="1">
        <f>[10]Cyprus!AU$27</f>
        <v>0</v>
      </c>
      <c r="AV10" s="1">
        <f>[10]Cyprus!AV$27</f>
        <v>0</v>
      </c>
      <c r="AW10" s="1">
        <f>[10]Cyprus!AW$27</f>
        <v>0</v>
      </c>
      <c r="AX10" s="1">
        <f>[10]Cyprus!AX$27</f>
        <v>0</v>
      </c>
      <c r="AY10" s="1">
        <f>[10]Cyprus!AY$27</f>
        <v>0</v>
      </c>
      <c r="AZ10" s="1">
        <f>[10]Cyprus!AZ$27</f>
        <v>1.7000000000000002</v>
      </c>
      <c r="BA10" s="1">
        <f>[10]Cyprus!BA$27</f>
        <v>0</v>
      </c>
      <c r="BB10" s="1">
        <f>[10]Cyprus!BB$27</f>
        <v>0</v>
      </c>
      <c r="BC10" s="1">
        <f>[10]Cyprus!BC$27</f>
        <v>0</v>
      </c>
      <c r="BD10" s="1">
        <f>[10]Cyprus!BD$27</f>
        <v>0</v>
      </c>
      <c r="BE10" s="1">
        <f>[10]Cyprus!BE$27</f>
        <v>0</v>
      </c>
      <c r="BF10" s="1">
        <f>[10]Cyprus!BF$27</f>
        <v>0</v>
      </c>
      <c r="BG10" s="1">
        <f>[10]Cyprus!BG$27</f>
        <v>0</v>
      </c>
      <c r="BH10" s="1">
        <f>[10]Cyprus!BH$27</f>
        <v>0</v>
      </c>
      <c r="BI10" s="1">
        <f>[10]Cyprus!BI$27</f>
        <v>0</v>
      </c>
      <c r="BJ10" s="1">
        <f>[10]Cyprus!BJ$27</f>
        <v>0</v>
      </c>
      <c r="BK10" s="1">
        <f>[10]Cyprus!BK$27</f>
        <v>0</v>
      </c>
      <c r="BL10" s="1">
        <f>[10]Cyprus!BL$27</f>
        <v>0</v>
      </c>
      <c r="BM10" s="1">
        <f>[10]Cyprus!BM$27</f>
        <v>0</v>
      </c>
      <c r="BN10" s="1">
        <f>[10]Cyprus!BN$27</f>
        <v>0</v>
      </c>
      <c r="BO10" s="1">
        <f>[10]Cyprus!BO$27</f>
        <v>0</v>
      </c>
      <c r="BP10" s="1">
        <f>[10]Cyprus!BP$27</f>
        <v>0</v>
      </c>
      <c r="BQ10" s="1">
        <f>[10]Cyprus!BQ$27</f>
        <v>0</v>
      </c>
      <c r="BR10" s="1">
        <f>[10]Cyprus!BR$27</f>
        <v>0</v>
      </c>
      <c r="BS10" s="1">
        <f>[10]Cyprus!BS$27</f>
        <v>0</v>
      </c>
      <c r="BT10" s="1">
        <f>[10]Cyprus!BT$27</f>
        <v>0</v>
      </c>
      <c r="BU10" s="1">
        <f>[10]Cyprus!BU$27</f>
        <v>0</v>
      </c>
      <c r="BV10" s="1">
        <f>[10]Cyprus!BV$27</f>
        <v>0</v>
      </c>
      <c r="BW10" s="1">
        <f>[10]Cyprus!BW$27</f>
        <v>0</v>
      </c>
      <c r="BX10" s="1">
        <f>[10]Cyprus!BX$27</f>
        <v>0</v>
      </c>
      <c r="BY10" s="1">
        <f>[10]Cyprus!BY$27</f>
        <v>0</v>
      </c>
      <c r="BZ10" s="1">
        <f>[10]Cyprus!BZ$27</f>
        <v>0</v>
      </c>
      <c r="CA10" s="1">
        <f>[10]Cyprus!CA$27</f>
        <v>0</v>
      </c>
      <c r="CB10" s="1">
        <f>[10]Cyprus!CB$27</f>
        <v>0</v>
      </c>
      <c r="CC10" s="1">
        <f>[10]Cyprus!CC$27</f>
        <v>0</v>
      </c>
      <c r="CD10" s="1">
        <f>[10]Cyprus!CD$27</f>
        <v>0</v>
      </c>
      <c r="CE10" s="1">
        <f>[10]Cyprus!CE$27</f>
        <v>0</v>
      </c>
      <c r="CF10" s="1">
        <f>[10]Cyprus!CF$27</f>
        <v>0</v>
      </c>
      <c r="CG10" s="1">
        <f>[10]Cyprus!CG$27</f>
        <v>0</v>
      </c>
      <c r="CH10" s="1">
        <f>[10]Cyprus!CH$27</f>
        <v>0</v>
      </c>
      <c r="CI10" s="1">
        <f>[10]Cyprus!CI$27</f>
        <v>0</v>
      </c>
      <c r="CJ10" s="1">
        <f>[10]Cyprus!CJ$27</f>
        <v>0</v>
      </c>
      <c r="CK10" s="1">
        <f>[10]Cyprus!CK$27</f>
        <v>0</v>
      </c>
      <c r="CL10" s="1">
        <f>[10]Cyprus!CL$27</f>
        <v>0</v>
      </c>
      <c r="CM10" s="1">
        <f>[10]Cyprus!CM$27</f>
        <v>0</v>
      </c>
      <c r="CN10" s="1">
        <f>[10]Cyprus!CN$27</f>
        <v>0</v>
      </c>
      <c r="CO10" s="1">
        <f>[10]Cyprus!CO$27</f>
        <v>0</v>
      </c>
      <c r="CP10" s="1">
        <f>[10]Cyprus!CP$27</f>
        <v>0</v>
      </c>
      <c r="CQ10" s="1">
        <f>[10]Cyprus!CQ$27</f>
        <v>0</v>
      </c>
      <c r="CR10" s="1">
        <f>[10]Cyprus!CR$27</f>
        <v>0</v>
      </c>
      <c r="CS10" s="1">
        <f>[10]Cyprus!CS$27</f>
        <v>0</v>
      </c>
      <c r="CT10" s="1">
        <f>[10]Cyprus!CT$27</f>
        <v>0</v>
      </c>
      <c r="CU10" s="1">
        <f>[10]Cyprus!CU$27</f>
        <v>0</v>
      </c>
      <c r="CV10" s="1">
        <f>[10]Cyprus!CV$27</f>
        <v>0</v>
      </c>
      <c r="CW10" s="1">
        <f>[10]Cyprus!CW$27</f>
        <v>0</v>
      </c>
      <c r="CX10" s="1">
        <f>[10]Cyprus!CX$27</f>
        <v>0</v>
      </c>
      <c r="CY10" s="1">
        <f>[10]Cyprus!CY$27</f>
        <v>0</v>
      </c>
      <c r="CZ10" s="1">
        <f>[10]Cyprus!CZ$27</f>
        <v>0</v>
      </c>
      <c r="DA10" s="1">
        <f>[10]Cyprus!DA$27</f>
        <v>0</v>
      </c>
      <c r="DB10" s="1">
        <f>[10]Cyprus!DB$27</f>
        <v>0</v>
      </c>
      <c r="DC10" s="1">
        <f>[10]Cyprus!DC$27</f>
        <v>0</v>
      </c>
      <c r="DD10" s="1">
        <f>[10]Cyprus!DD$27</f>
        <v>0</v>
      </c>
      <c r="DE10" s="1">
        <f>[10]Cyprus!DE$27</f>
        <v>0</v>
      </c>
      <c r="DF10" s="1">
        <f>[10]Cyprus!DF$27</f>
        <v>0</v>
      </c>
      <c r="DG10" s="1">
        <f>[10]Cyprus!DG$27</f>
        <v>0</v>
      </c>
      <c r="DH10" s="1">
        <f>[10]Cyprus!DH$27</f>
        <v>0</v>
      </c>
      <c r="DI10" s="1">
        <f>[10]Cyprus!DI$27</f>
        <v>0</v>
      </c>
      <c r="DJ10" s="1">
        <f>[10]Cyprus!DJ$27</f>
        <v>0</v>
      </c>
      <c r="DK10" s="1">
        <f>[10]Cyprus!DK$27</f>
        <v>0</v>
      </c>
      <c r="DL10" s="1">
        <f>[10]Cyprus!DL$27</f>
        <v>0</v>
      </c>
      <c r="DM10" s="1">
        <f>[10]Cyprus!DM$27</f>
        <v>0</v>
      </c>
      <c r="DN10" s="1">
        <f>[10]Cyprus!DN$27</f>
        <v>0</v>
      </c>
      <c r="DO10" s="1">
        <f>[10]Cyprus!DO$27</f>
        <v>0</v>
      </c>
      <c r="DP10" s="1">
        <f>[10]Cyprus!DP$27</f>
        <v>0</v>
      </c>
      <c r="DQ10" s="1">
        <f>[10]Cyprus!DQ$27</f>
        <v>0</v>
      </c>
      <c r="DR10" s="1">
        <f>[10]Cyprus!DR$27</f>
        <v>0</v>
      </c>
      <c r="DS10" s="1">
        <f>[10]Cyprus!DS$27</f>
        <v>0</v>
      </c>
      <c r="DT10" s="1">
        <f>[10]Cyprus!DT$27</f>
        <v>0</v>
      </c>
      <c r="DU10" s="1">
        <f>[10]Cyprus!DU$27</f>
        <v>0</v>
      </c>
      <c r="DV10" s="1">
        <f>[10]Cyprus!DV$27</f>
        <v>0</v>
      </c>
      <c r="DW10" s="1">
        <f>[10]Cyprus!DW$27</f>
        <v>0</v>
      </c>
      <c r="DX10" s="1">
        <f>[10]Cyprus!DX$27</f>
        <v>0</v>
      </c>
      <c r="DY10" s="1">
        <f>[10]Cyprus!DY$27</f>
        <v>0</v>
      </c>
      <c r="DZ10" s="1">
        <f>[10]Cyprus!DZ$27</f>
        <v>0</v>
      </c>
      <c r="EA10" s="1">
        <f>[10]Cyprus!EA$27</f>
        <v>0</v>
      </c>
      <c r="EB10" s="1">
        <f>[10]Cyprus!EB$27</f>
        <v>0</v>
      </c>
      <c r="EC10" s="1">
        <f>[10]Cyprus!EC$27</f>
        <v>0</v>
      </c>
      <c r="ED10" s="1">
        <f>[10]Cyprus!ED$27</f>
        <v>0</v>
      </c>
      <c r="EE10" s="1">
        <f>[10]Cyprus!EE$27</f>
        <v>0</v>
      </c>
      <c r="EF10" s="1">
        <f>[10]Cyprus!EF$27</f>
        <v>0</v>
      </c>
      <c r="EG10" s="1">
        <f>[10]Cyprus!EG$27</f>
        <v>0</v>
      </c>
      <c r="EH10" s="1">
        <f>[10]Cyprus!EH$27</f>
        <v>0</v>
      </c>
      <c r="EI10" s="1">
        <f>[10]Cyprus!EI$27</f>
        <v>0</v>
      </c>
      <c r="EJ10" s="1">
        <f>[10]Cyprus!EJ$27</f>
        <v>0</v>
      </c>
      <c r="EK10" s="1">
        <f>[10]Cyprus!EK$27</f>
        <v>0</v>
      </c>
      <c r="EL10" s="1">
        <f>[10]Cyprus!EL$27</f>
        <v>0</v>
      </c>
      <c r="EM10" s="1">
        <f>[10]Cyprus!EM$27</f>
        <v>0</v>
      </c>
      <c r="EN10" s="1">
        <f>[10]Cyprus!EN$27</f>
        <v>0</v>
      </c>
      <c r="EO10" s="1">
        <f>[10]Cyprus!EO$27</f>
        <v>0</v>
      </c>
      <c r="EP10" s="1">
        <f>[10]Cyprus!EP$27</f>
        <v>0</v>
      </c>
      <c r="EQ10" s="1">
        <f>[10]Cyprus!EQ$27</f>
        <v>0</v>
      </c>
      <c r="ER10" s="1">
        <f>[10]Cyprus!ER$27</f>
        <v>0</v>
      </c>
      <c r="ES10" s="1">
        <f>[10]Cyprus!ES$27</f>
        <v>0</v>
      </c>
      <c r="ET10" s="1">
        <f>[10]Cyprus!ET$27</f>
        <v>0</v>
      </c>
      <c r="EU10" s="1">
        <f>[10]Cyprus!EU$27</f>
        <v>0</v>
      </c>
      <c r="EV10" s="1">
        <f>[10]Cyprus!EV$27</f>
        <v>0</v>
      </c>
      <c r="EW10" s="1">
        <f>[10]Cyprus!EW$27</f>
        <v>0</v>
      </c>
      <c r="EX10" s="1">
        <f>[10]Cyprus!EX$27</f>
        <v>0</v>
      </c>
      <c r="EY10" s="1">
        <f>[10]Cyprus!EY$27</f>
        <v>0</v>
      </c>
      <c r="EZ10" s="1">
        <f>[10]Cyprus!EZ$27</f>
        <v>0</v>
      </c>
      <c r="FA10" s="1">
        <f>[10]Cyprus!FA$27</f>
        <v>0</v>
      </c>
      <c r="FB10" s="1">
        <f>[10]Cyprus!FB$27</f>
        <v>0</v>
      </c>
      <c r="FC10" s="1">
        <f>[10]Cyprus!FC$27</f>
        <v>0</v>
      </c>
      <c r="FD10" s="1">
        <f>[10]Cyprus!FD$27</f>
        <v>0</v>
      </c>
      <c r="FE10" s="1">
        <f>[10]Cyprus!FE$27</f>
        <v>0</v>
      </c>
      <c r="FF10" s="1">
        <f>[10]Cyprus!FF$27</f>
        <v>0</v>
      </c>
      <c r="FG10" s="1">
        <f>[10]Cyprus!FG$27</f>
        <v>0</v>
      </c>
      <c r="FH10" s="1">
        <f>[10]Cyprus!FH$27</f>
        <v>0</v>
      </c>
      <c r="FI10" s="1">
        <f>[10]Cyprus!FI$27</f>
        <v>0</v>
      </c>
      <c r="FJ10" s="1">
        <f>[10]Cyprus!FJ$27</f>
        <v>0</v>
      </c>
      <c r="FK10" s="1">
        <f>[10]Cyprus!FK$27</f>
        <v>0</v>
      </c>
      <c r="FL10" s="1">
        <f>[10]Cyprus!FL$27</f>
        <v>0</v>
      </c>
      <c r="FM10" s="1">
        <f>[10]Cyprus!FM$27</f>
        <v>0</v>
      </c>
      <c r="FN10" s="1">
        <f>[10]Cyprus!FN$27</f>
        <v>0</v>
      </c>
      <c r="FO10" s="1">
        <f>[10]Cyprus!FO$27</f>
        <v>0</v>
      </c>
      <c r="FP10" s="1">
        <f>[10]Cyprus!FP$27</f>
        <v>0</v>
      </c>
      <c r="FQ10" s="1">
        <f>[10]Cyprus!FQ$27</f>
        <v>0</v>
      </c>
      <c r="FR10" s="1">
        <f>[10]Cyprus!FR$27</f>
        <v>0</v>
      </c>
      <c r="FS10" s="1">
        <f>[10]Cyprus!FS$27</f>
        <v>0</v>
      </c>
      <c r="FT10" s="1">
        <f>[10]Cyprus!FT$27</f>
        <v>0</v>
      </c>
      <c r="FU10" s="1">
        <f>[10]Cyprus!FU$27</f>
        <v>0</v>
      </c>
      <c r="FV10" s="1">
        <f>[10]Cyprus!FV$27</f>
        <v>0</v>
      </c>
      <c r="FW10" s="1">
        <f>[10]Cyprus!FW$27</f>
        <v>0</v>
      </c>
      <c r="FX10" s="1">
        <f>[10]Cyprus!FX$27</f>
        <v>0</v>
      </c>
      <c r="FY10" s="1">
        <f>[10]Cyprus!FY$27</f>
        <v>0</v>
      </c>
      <c r="FZ10" s="7">
        <f>SUM($B10:FY10)</f>
        <v>1.7000000000000002</v>
      </c>
    </row>
    <row r="11" spans="1:182">
      <c r="A11" t="s">
        <v>29</v>
      </c>
      <c r="B11" s="1">
        <f>[10]CzechRepublic!B$27</f>
        <v>0</v>
      </c>
      <c r="C11" s="1">
        <f>[10]CzechRepublic!C$27</f>
        <v>0</v>
      </c>
      <c r="D11" s="1">
        <f>[10]CzechRepublic!D$27</f>
        <v>0</v>
      </c>
      <c r="E11" s="1">
        <f>[10]CzechRepublic!E$27</f>
        <v>0</v>
      </c>
      <c r="F11" s="1">
        <f>[10]CzechRepublic!F$27</f>
        <v>0</v>
      </c>
      <c r="G11" s="1">
        <f>[10]CzechRepublic!G$27</f>
        <v>0</v>
      </c>
      <c r="H11" s="1">
        <f>[10]CzechRepublic!H$27</f>
        <v>0</v>
      </c>
      <c r="I11" s="1">
        <f>[10]CzechRepublic!I$27</f>
        <v>0</v>
      </c>
      <c r="J11" s="1">
        <f>[10]CzechRepublic!J$27</f>
        <v>0</v>
      </c>
      <c r="K11" s="1">
        <f>[10]CzechRepublic!K$27</f>
        <v>0</v>
      </c>
      <c r="L11" s="1">
        <f>[10]CzechRepublic!L$27</f>
        <v>0</v>
      </c>
      <c r="M11" s="1">
        <f>[10]CzechRepublic!M$27</f>
        <v>0</v>
      </c>
      <c r="N11" s="1">
        <f>[10]CzechRepublic!N$27</f>
        <v>0</v>
      </c>
      <c r="O11" s="1">
        <f>[10]CzechRepublic!O$27</f>
        <v>0</v>
      </c>
      <c r="P11" s="1">
        <f>[10]CzechRepublic!P$27</f>
        <v>0</v>
      </c>
      <c r="Q11" s="1">
        <f>[10]CzechRepublic!Q$27</f>
        <v>0</v>
      </c>
      <c r="R11" s="1">
        <f>[10]CzechRepublic!R$27</f>
        <v>0</v>
      </c>
      <c r="S11" s="1">
        <f>[10]CzechRepublic!S$27</f>
        <v>0</v>
      </c>
      <c r="T11" s="1">
        <f>[10]CzechRepublic!T$27</f>
        <v>0</v>
      </c>
      <c r="U11" s="1">
        <f>[10]CzechRepublic!U$27</f>
        <v>0</v>
      </c>
      <c r="V11" s="1">
        <f>[10]CzechRepublic!V$27</f>
        <v>0</v>
      </c>
      <c r="W11" s="1">
        <f>[10]CzechRepublic!W$27</f>
        <v>0</v>
      </c>
      <c r="X11" s="1">
        <f>[10]CzechRepublic!X$27</f>
        <v>0</v>
      </c>
      <c r="Y11" s="1">
        <f>[10]CzechRepublic!Y$27</f>
        <v>0</v>
      </c>
      <c r="Z11" s="1">
        <f>[10]CzechRepublic!Z$27</f>
        <v>0</v>
      </c>
      <c r="AA11" s="1">
        <f>[10]CzechRepublic!AA$27</f>
        <v>0</v>
      </c>
      <c r="AB11" s="1">
        <f>[10]CzechRepublic!AB$27</f>
        <v>0</v>
      </c>
      <c r="AC11" s="1">
        <f>[10]CzechRepublic!AC$27</f>
        <v>0</v>
      </c>
      <c r="AD11" s="1">
        <f>[10]CzechRepublic!AD$27</f>
        <v>0</v>
      </c>
      <c r="AE11" s="1">
        <f>[10]CzechRepublic!AE$27</f>
        <v>0</v>
      </c>
      <c r="AF11" s="1">
        <f>[10]CzechRepublic!AF$27</f>
        <v>0</v>
      </c>
      <c r="AG11" s="1">
        <f>[10]CzechRepublic!AG$27</f>
        <v>0</v>
      </c>
      <c r="AH11" s="1">
        <f>[10]CzechRepublic!AH$27</f>
        <v>0</v>
      </c>
      <c r="AI11" s="1">
        <f>[10]CzechRepublic!AI$27</f>
        <v>0</v>
      </c>
      <c r="AJ11" s="1">
        <f>[10]CzechRepublic!AJ$27</f>
        <v>0</v>
      </c>
      <c r="AK11" s="1">
        <f>[10]CzechRepublic!AK$27</f>
        <v>0</v>
      </c>
      <c r="AL11" s="1">
        <f>[10]CzechRepublic!AL$27</f>
        <v>0</v>
      </c>
      <c r="AM11" s="1">
        <f>[10]CzechRepublic!AM$27</f>
        <v>0</v>
      </c>
      <c r="AN11" s="1">
        <f>[10]CzechRepublic!AN$27</f>
        <v>0</v>
      </c>
      <c r="AO11" s="1">
        <f>[10]CzechRepublic!AO$27</f>
        <v>0</v>
      </c>
      <c r="AP11" s="1">
        <f>[10]CzechRepublic!AP$27</f>
        <v>0</v>
      </c>
      <c r="AQ11" s="1">
        <f>[10]CzechRepublic!AQ$27</f>
        <v>0</v>
      </c>
      <c r="AR11" s="1">
        <f>[10]CzechRepublic!AR$27</f>
        <v>0</v>
      </c>
      <c r="AS11" s="1">
        <f>[10]CzechRepublic!AS$27</f>
        <v>0</v>
      </c>
      <c r="AT11" s="1">
        <f>[10]CzechRepublic!AT$27</f>
        <v>0</v>
      </c>
      <c r="AU11" s="1">
        <f>[10]CzechRepublic!AU$27</f>
        <v>0</v>
      </c>
      <c r="AV11" s="1">
        <f>[10]CzechRepublic!AV$27</f>
        <v>0</v>
      </c>
      <c r="AW11" s="1">
        <f>[10]CzechRepublic!AW$27</f>
        <v>0</v>
      </c>
      <c r="AX11" s="1">
        <f>[10]CzechRepublic!AX$27</f>
        <v>0</v>
      </c>
      <c r="AY11" s="1">
        <f>[10]CzechRepublic!AY$27</f>
        <v>0</v>
      </c>
      <c r="AZ11" s="1">
        <f>[10]CzechRepublic!AZ$27</f>
        <v>0</v>
      </c>
      <c r="BA11" s="1">
        <f>[10]CzechRepublic!BA$27</f>
        <v>0</v>
      </c>
      <c r="BB11" s="1">
        <f>[10]CzechRepublic!BB$27</f>
        <v>0</v>
      </c>
      <c r="BC11" s="1">
        <f>[10]CzechRepublic!BC$27</f>
        <v>0</v>
      </c>
      <c r="BD11" s="1">
        <f>[10]CzechRepublic!BD$27</f>
        <v>0</v>
      </c>
      <c r="BE11" s="1">
        <f>[10]CzechRepublic!BE$27</f>
        <v>0</v>
      </c>
      <c r="BF11" s="1">
        <f>[10]CzechRepublic!BF$27</f>
        <v>0</v>
      </c>
      <c r="BG11" s="1">
        <f>[10]CzechRepublic!BG$27</f>
        <v>0</v>
      </c>
      <c r="BH11" s="1">
        <f>[10]CzechRepublic!BH$27</f>
        <v>0</v>
      </c>
      <c r="BI11" s="1">
        <f>[10]CzechRepublic!BI$27</f>
        <v>0</v>
      </c>
      <c r="BJ11" s="1">
        <f>[10]CzechRepublic!BJ$27</f>
        <v>0</v>
      </c>
      <c r="BK11" s="1">
        <f>[10]CzechRepublic!BK$27</f>
        <v>0</v>
      </c>
      <c r="BL11" s="1">
        <f>[10]CzechRepublic!BL$27</f>
        <v>0</v>
      </c>
      <c r="BM11" s="1">
        <f>[10]CzechRepublic!BM$27</f>
        <v>0</v>
      </c>
      <c r="BN11" s="1">
        <f>[10]CzechRepublic!BN$27</f>
        <v>0</v>
      </c>
      <c r="BO11" s="1">
        <f>[10]CzechRepublic!BO$27</f>
        <v>0</v>
      </c>
      <c r="BP11" s="1">
        <f>[10]CzechRepublic!BP$27</f>
        <v>0</v>
      </c>
      <c r="BQ11" s="1">
        <f>[10]CzechRepublic!BQ$27</f>
        <v>0</v>
      </c>
      <c r="BR11" s="1">
        <f>[10]CzechRepublic!BR$27</f>
        <v>0</v>
      </c>
      <c r="BS11" s="1">
        <f>[10]CzechRepublic!BS$27</f>
        <v>0</v>
      </c>
      <c r="BT11" s="1">
        <f>[10]CzechRepublic!BT$27</f>
        <v>0</v>
      </c>
      <c r="BU11" s="1">
        <f>[10]CzechRepublic!BU$27</f>
        <v>0</v>
      </c>
      <c r="BV11" s="1">
        <f>[10]CzechRepublic!BV$27</f>
        <v>0</v>
      </c>
      <c r="BW11" s="1">
        <f>[10]CzechRepublic!BW$27</f>
        <v>0</v>
      </c>
      <c r="BX11" s="1">
        <f>[10]CzechRepublic!BX$27</f>
        <v>0</v>
      </c>
      <c r="BY11" s="1">
        <f>[10]CzechRepublic!BY$27</f>
        <v>0</v>
      </c>
      <c r="BZ11" s="1">
        <f>[10]CzechRepublic!BZ$27</f>
        <v>0</v>
      </c>
      <c r="CA11" s="1">
        <f>[10]CzechRepublic!CA$27</f>
        <v>0</v>
      </c>
      <c r="CB11" s="1">
        <f>[10]CzechRepublic!CB$27</f>
        <v>0</v>
      </c>
      <c r="CC11" s="1">
        <f>[10]CzechRepublic!CC$27</f>
        <v>0</v>
      </c>
      <c r="CD11" s="1">
        <f>[10]CzechRepublic!CD$27</f>
        <v>0</v>
      </c>
      <c r="CE11" s="1">
        <f>[10]CzechRepublic!CE$27</f>
        <v>0</v>
      </c>
      <c r="CF11" s="1">
        <f>[10]CzechRepublic!CF$27</f>
        <v>0</v>
      </c>
      <c r="CG11" s="1">
        <f>[10]CzechRepublic!CG$27</f>
        <v>0</v>
      </c>
      <c r="CH11" s="1">
        <f>[10]CzechRepublic!CH$27</f>
        <v>0</v>
      </c>
      <c r="CI11" s="1">
        <f>[10]CzechRepublic!CI$27</f>
        <v>0</v>
      </c>
      <c r="CJ11" s="1">
        <f>[10]CzechRepublic!CJ$27</f>
        <v>0</v>
      </c>
      <c r="CK11" s="1">
        <f>[10]CzechRepublic!CK$27</f>
        <v>0</v>
      </c>
      <c r="CL11" s="1">
        <f>[10]CzechRepublic!CL$27</f>
        <v>0</v>
      </c>
      <c r="CM11" s="1">
        <f>[10]CzechRepublic!CM$27</f>
        <v>0</v>
      </c>
      <c r="CN11" s="1">
        <f>[10]CzechRepublic!CN$27</f>
        <v>0</v>
      </c>
      <c r="CO11" s="1">
        <f>[10]CzechRepublic!CO$27</f>
        <v>0</v>
      </c>
      <c r="CP11" s="1">
        <f>[10]CzechRepublic!CP$27</f>
        <v>0</v>
      </c>
      <c r="CQ11" s="1">
        <f>[10]CzechRepublic!CQ$27</f>
        <v>0</v>
      </c>
      <c r="CR11" s="1">
        <f>[10]CzechRepublic!CR$27</f>
        <v>0</v>
      </c>
      <c r="CS11" s="1">
        <f>[10]CzechRepublic!CS$27</f>
        <v>0</v>
      </c>
      <c r="CT11" s="1">
        <f>[10]CzechRepublic!CT$27</f>
        <v>0</v>
      </c>
      <c r="CU11" s="1">
        <f>[10]CzechRepublic!CU$27</f>
        <v>0</v>
      </c>
      <c r="CV11" s="1">
        <f>[10]CzechRepublic!CV$27</f>
        <v>0</v>
      </c>
      <c r="CW11" s="1">
        <f>[10]CzechRepublic!CW$27</f>
        <v>0</v>
      </c>
      <c r="CX11" s="1">
        <f>[10]CzechRepublic!CX$27</f>
        <v>0</v>
      </c>
      <c r="CY11" s="1">
        <f>[10]CzechRepublic!CY$27</f>
        <v>0</v>
      </c>
      <c r="CZ11" s="1">
        <f>[10]CzechRepublic!CZ$27</f>
        <v>0</v>
      </c>
      <c r="DA11" s="1">
        <f>[10]CzechRepublic!DA$27</f>
        <v>0</v>
      </c>
      <c r="DB11" s="1">
        <f>[10]CzechRepublic!DB$27</f>
        <v>0</v>
      </c>
      <c r="DC11" s="1">
        <f>[10]CzechRepublic!DC$27</f>
        <v>0</v>
      </c>
      <c r="DD11" s="1">
        <f>[10]CzechRepublic!DD$27</f>
        <v>0</v>
      </c>
      <c r="DE11" s="1">
        <f>[10]CzechRepublic!DE$27</f>
        <v>0</v>
      </c>
      <c r="DF11" s="1">
        <f>[10]CzechRepublic!DF$27</f>
        <v>0</v>
      </c>
      <c r="DG11" s="1">
        <f>[10]CzechRepublic!DG$27</f>
        <v>0</v>
      </c>
      <c r="DH11" s="1">
        <f>[10]CzechRepublic!DH$27</f>
        <v>0</v>
      </c>
      <c r="DI11" s="1">
        <f>[10]CzechRepublic!DI$27</f>
        <v>0</v>
      </c>
      <c r="DJ11" s="1">
        <f>[10]CzechRepublic!DJ$27</f>
        <v>0</v>
      </c>
      <c r="DK11" s="1">
        <f>[10]CzechRepublic!DK$27</f>
        <v>0</v>
      </c>
      <c r="DL11" s="1">
        <f>[10]CzechRepublic!DL$27</f>
        <v>0</v>
      </c>
      <c r="DM11" s="1">
        <f>[10]CzechRepublic!DM$27</f>
        <v>0</v>
      </c>
      <c r="DN11" s="1">
        <f>[10]CzechRepublic!DN$27</f>
        <v>0</v>
      </c>
      <c r="DO11" s="1">
        <f>[10]CzechRepublic!DO$27</f>
        <v>0</v>
      </c>
      <c r="DP11" s="1">
        <f>[10]CzechRepublic!DP$27</f>
        <v>0</v>
      </c>
      <c r="DQ11" s="1">
        <f>[10]CzechRepublic!DQ$27</f>
        <v>0</v>
      </c>
      <c r="DR11" s="1">
        <f>[10]CzechRepublic!DR$27</f>
        <v>0</v>
      </c>
      <c r="DS11" s="1">
        <f>[10]CzechRepublic!DS$27</f>
        <v>0</v>
      </c>
      <c r="DT11" s="1">
        <f>[10]CzechRepublic!DT$27</f>
        <v>0</v>
      </c>
      <c r="DU11" s="1">
        <f>[10]CzechRepublic!DU$27</f>
        <v>0</v>
      </c>
      <c r="DV11" s="1">
        <f>[10]CzechRepublic!DV$27</f>
        <v>0</v>
      </c>
      <c r="DW11" s="1">
        <f>[10]CzechRepublic!DW$27</f>
        <v>0</v>
      </c>
      <c r="DX11" s="1">
        <f>[10]CzechRepublic!DX$27</f>
        <v>0</v>
      </c>
      <c r="DY11" s="1">
        <f>[10]CzechRepublic!DY$27</f>
        <v>0</v>
      </c>
      <c r="DZ11" s="1">
        <f>[10]CzechRepublic!DZ$27</f>
        <v>0</v>
      </c>
      <c r="EA11" s="1">
        <f>[10]CzechRepublic!EA$27</f>
        <v>0</v>
      </c>
      <c r="EB11" s="1">
        <f>[10]CzechRepublic!EB$27</f>
        <v>0</v>
      </c>
      <c r="EC11" s="1">
        <f>[10]CzechRepublic!EC$27</f>
        <v>0</v>
      </c>
      <c r="ED11" s="1">
        <f>[10]CzechRepublic!ED$27</f>
        <v>0</v>
      </c>
      <c r="EE11" s="1">
        <f>[10]CzechRepublic!EE$27</f>
        <v>0</v>
      </c>
      <c r="EF11" s="1">
        <f>[10]CzechRepublic!EF$27</f>
        <v>0</v>
      </c>
      <c r="EG11" s="1">
        <f>[10]CzechRepublic!EG$27</f>
        <v>0</v>
      </c>
      <c r="EH11" s="1">
        <f>[10]CzechRepublic!EH$27</f>
        <v>0</v>
      </c>
      <c r="EI11" s="1">
        <f>[10]CzechRepublic!EI$27</f>
        <v>0</v>
      </c>
      <c r="EJ11" s="1">
        <f>[10]CzechRepublic!EJ$27</f>
        <v>0</v>
      </c>
      <c r="EK11" s="1">
        <f>[10]CzechRepublic!EK$27</f>
        <v>0</v>
      </c>
      <c r="EL11" s="1">
        <f>[10]CzechRepublic!EL$27</f>
        <v>0</v>
      </c>
      <c r="EM11" s="1">
        <f>[10]CzechRepublic!EM$27</f>
        <v>0</v>
      </c>
      <c r="EN11" s="1">
        <f>[10]CzechRepublic!EN$27</f>
        <v>0</v>
      </c>
      <c r="EO11" s="1">
        <f>[10]CzechRepublic!EO$27</f>
        <v>0</v>
      </c>
      <c r="EP11" s="1">
        <f>[10]CzechRepublic!EP$27</f>
        <v>0</v>
      </c>
      <c r="EQ11" s="1">
        <f>[10]CzechRepublic!EQ$27</f>
        <v>0</v>
      </c>
      <c r="ER11" s="1">
        <f>[10]CzechRepublic!ER$27</f>
        <v>0</v>
      </c>
      <c r="ES11" s="1">
        <f>[10]CzechRepublic!ES$27</f>
        <v>0</v>
      </c>
      <c r="ET11" s="1">
        <f>[10]CzechRepublic!ET$27</f>
        <v>0</v>
      </c>
      <c r="EU11" s="1">
        <f>[10]CzechRepublic!EU$27</f>
        <v>0</v>
      </c>
      <c r="EV11" s="1">
        <f>[10]CzechRepublic!EV$27</f>
        <v>0</v>
      </c>
      <c r="EW11" s="1">
        <f>[10]CzechRepublic!EW$27</f>
        <v>0</v>
      </c>
      <c r="EX11" s="1">
        <f>[10]CzechRepublic!EX$27</f>
        <v>0</v>
      </c>
      <c r="EY11" s="1">
        <f>[10]CzechRepublic!EY$27</f>
        <v>0</v>
      </c>
      <c r="EZ11" s="1">
        <f>[10]CzechRepublic!EZ$27</f>
        <v>0</v>
      </c>
      <c r="FA11" s="1">
        <f>[10]CzechRepublic!FA$27</f>
        <v>0</v>
      </c>
      <c r="FB11" s="1">
        <f>[10]CzechRepublic!FB$27</f>
        <v>0</v>
      </c>
      <c r="FC11" s="1">
        <f>[10]CzechRepublic!FC$27</f>
        <v>0</v>
      </c>
      <c r="FD11" s="1">
        <f>[10]CzechRepublic!FD$27</f>
        <v>0</v>
      </c>
      <c r="FE11" s="1">
        <f>[10]CzechRepublic!FE$27</f>
        <v>0</v>
      </c>
      <c r="FF11" s="1">
        <f>[10]CzechRepublic!FF$27</f>
        <v>0</v>
      </c>
      <c r="FG11" s="1">
        <f>[10]CzechRepublic!FG$27</f>
        <v>0</v>
      </c>
      <c r="FH11" s="1">
        <f>[10]CzechRepublic!FH$27</f>
        <v>0</v>
      </c>
      <c r="FI11" s="1">
        <f>[10]CzechRepublic!FI$27</f>
        <v>8.0000000000000002E-3</v>
      </c>
      <c r="FJ11" s="1">
        <f>[10]CzechRepublic!FJ$27</f>
        <v>0</v>
      </c>
      <c r="FK11" s="1">
        <f>[10]CzechRepublic!FK$27</f>
        <v>0</v>
      </c>
      <c r="FL11" s="1">
        <f>[10]CzechRepublic!FL$27</f>
        <v>0</v>
      </c>
      <c r="FM11" s="1">
        <f>[10]CzechRepublic!FM$27</f>
        <v>0</v>
      </c>
      <c r="FN11" s="1">
        <f>[10]CzechRepublic!FN$27</f>
        <v>0</v>
      </c>
      <c r="FO11" s="1">
        <f>[10]CzechRepublic!FO$27</f>
        <v>0</v>
      </c>
      <c r="FP11" s="1">
        <f>[10]CzechRepublic!FP$27</f>
        <v>0</v>
      </c>
      <c r="FQ11" s="1">
        <f>[10]CzechRepublic!FQ$27</f>
        <v>0</v>
      </c>
      <c r="FR11" s="1">
        <f>[10]CzechRepublic!FR$27</f>
        <v>0</v>
      </c>
      <c r="FS11" s="1">
        <f>[10]CzechRepublic!FS$27</f>
        <v>0</v>
      </c>
      <c r="FT11" s="1">
        <f>[10]CzechRepublic!FT$27</f>
        <v>0</v>
      </c>
      <c r="FU11" s="1">
        <f>[10]CzechRepublic!FU$27</f>
        <v>0</v>
      </c>
      <c r="FV11" s="1">
        <f>[10]CzechRepublic!FV$27</f>
        <v>0</v>
      </c>
      <c r="FW11" s="1">
        <f>[10]CzechRepublic!FW$27</f>
        <v>0</v>
      </c>
      <c r="FX11" s="1">
        <f>[10]CzechRepublic!FX$27</f>
        <v>0</v>
      </c>
      <c r="FY11" s="1">
        <f>[10]CzechRepublic!FY$27</f>
        <v>0</v>
      </c>
      <c r="FZ11" s="7">
        <f>SUM($B11:FY11)</f>
        <v>8.0000000000000002E-3</v>
      </c>
    </row>
    <row r="12" spans="1:182">
      <c r="A12" t="s">
        <v>16</v>
      </c>
      <c r="B12" s="1">
        <f>[10]Denmark!B$27</f>
        <v>780.70000000000073</v>
      </c>
      <c r="C12" s="1">
        <f>[10]Denmark!C$27</f>
        <v>1055.1000000000004</v>
      </c>
      <c r="D12" s="1">
        <f>[10]Denmark!D$27</f>
        <v>1396.3000000000006</v>
      </c>
      <c r="E12" s="1">
        <f>[10]Denmark!E$27</f>
        <v>1755.5000000000005</v>
      </c>
      <c r="F12" s="1">
        <f>[10]Denmark!F$27</f>
        <v>877.89999999999964</v>
      </c>
      <c r="G12" s="1">
        <f>[10]Denmark!G$27</f>
        <v>1470.6000000000004</v>
      </c>
      <c r="H12" s="1">
        <f>[10]Denmark!H$27</f>
        <v>218.69999999999982</v>
      </c>
      <c r="I12" s="1">
        <f>[10]Denmark!I$27</f>
        <v>699.20000000000073</v>
      </c>
      <c r="J12" s="1">
        <f>[10]Denmark!J$27</f>
        <v>728.5</v>
      </c>
      <c r="K12" s="1">
        <f>[10]Denmark!K$27</f>
        <v>1865.5999999999985</v>
      </c>
      <c r="L12" s="1">
        <f>[10]Denmark!L$27</f>
        <v>981.30000000000109</v>
      </c>
      <c r="M12" s="1">
        <f>[10]Denmark!M$27</f>
        <v>672.89999999999964</v>
      </c>
      <c r="N12" s="1">
        <f>[10]Denmark!N$27</f>
        <v>648.10000000000036</v>
      </c>
      <c r="O12" s="1">
        <f>[10]Denmark!O$27</f>
        <v>495.40000000000146</v>
      </c>
      <c r="P12" s="1">
        <f>[10]Denmark!P$27</f>
        <v>3292.4000000000015</v>
      </c>
      <c r="Q12" s="1">
        <f>[10]Denmark!Q$27</f>
        <v>422.5</v>
      </c>
      <c r="R12" s="1">
        <f>[10]Denmark!R$27</f>
        <v>1647.2999999999993</v>
      </c>
      <c r="S12" s="1">
        <f>[10]Denmark!S$27</f>
        <v>1161.9000000000005</v>
      </c>
      <c r="T12" s="1">
        <f>[10]Denmark!T$27</f>
        <v>921.49999999999955</v>
      </c>
      <c r="U12" s="1">
        <f>[10]Denmark!U$27</f>
        <v>1379.6000000000004</v>
      </c>
      <c r="V12" s="1">
        <f>[10]Denmark!V$27</f>
        <v>2836.7000000000007</v>
      </c>
      <c r="W12" s="1">
        <f>[10]Denmark!W$27</f>
        <v>970.80000000000109</v>
      </c>
      <c r="X12" s="1">
        <f>[10]Denmark!X$27</f>
        <v>1104.5</v>
      </c>
      <c r="Y12" s="1">
        <f>[10]Denmark!Y$27</f>
        <v>977.5</v>
      </c>
      <c r="Z12" s="1">
        <f>[10]Denmark!Z$27</f>
        <v>1666.7999999999993</v>
      </c>
      <c r="AA12" s="1">
        <f>[10]Denmark!AA$27</f>
        <v>1762.7000000000007</v>
      </c>
      <c r="AB12" s="1">
        <f>[10]Denmark!AB$27</f>
        <v>1678.8999999999996</v>
      </c>
      <c r="AC12" s="1">
        <f>[10]Denmark!AC$27</f>
        <v>2415.3999999999996</v>
      </c>
      <c r="AD12" s="1">
        <f>[10]Denmark!AD$27</f>
        <v>2512.4000000000015</v>
      </c>
      <c r="AE12" s="1">
        <f>[10]Denmark!AE$27</f>
        <v>2331.6000000000004</v>
      </c>
      <c r="AF12" s="1">
        <f>[10]Denmark!AF$27</f>
        <v>1653.6000000000004</v>
      </c>
      <c r="AG12" s="1">
        <f>[10]Denmark!AG$27</f>
        <v>2231.6000000000022</v>
      </c>
      <c r="AH12" s="1">
        <f>[10]Denmark!AH$27</f>
        <v>2680.9000000000015</v>
      </c>
      <c r="AI12" s="1">
        <f>[10]Denmark!AI$27</f>
        <v>3674.1000000000004</v>
      </c>
      <c r="AJ12" s="1">
        <f>[10]Denmark!AJ$27</f>
        <v>2665.8999999999996</v>
      </c>
      <c r="AK12" s="1">
        <f>[10]Denmark!AK$27</f>
        <v>2170.1999999999989</v>
      </c>
      <c r="AL12" s="1">
        <f>[10]Denmark!AL$27</f>
        <v>2526.3000000000029</v>
      </c>
      <c r="AM12" s="1">
        <f>[10]Denmark!AM$27</f>
        <v>2027.3000000000011</v>
      </c>
      <c r="AN12" s="1">
        <f>[10]Denmark!AN$27</f>
        <v>2388.1000000000004</v>
      </c>
      <c r="AO12" s="1">
        <f>[10]Denmark!AO$27</f>
        <v>2201.8000000000002</v>
      </c>
      <c r="AP12" s="1">
        <f>[10]Denmark!AP$27</f>
        <v>2239.7999999999993</v>
      </c>
      <c r="AQ12" s="1">
        <f>[10]Denmark!AQ$27</f>
        <v>1499.7000000000003</v>
      </c>
      <c r="AR12" s="1">
        <f>[10]Denmark!AR$27</f>
        <v>1380.3000000000002</v>
      </c>
      <c r="AS12" s="1">
        <f>[10]Denmark!AS$27</f>
        <v>1332.6000000000004</v>
      </c>
      <c r="AT12" s="1">
        <f>[10]Denmark!AT$27</f>
        <v>1936.7000000000007</v>
      </c>
      <c r="AU12" s="1">
        <f>[10]Denmark!AU$27</f>
        <v>1942.7999999999993</v>
      </c>
      <c r="AV12" s="1">
        <f>[10]Denmark!AV$27</f>
        <v>2335.6999999999989</v>
      </c>
      <c r="AW12" s="1">
        <f>[10]Denmark!AW$27</f>
        <v>1688.1999999999998</v>
      </c>
      <c r="AX12" s="1">
        <f>[10]Denmark!AX$27</f>
        <v>1782.3000000000002</v>
      </c>
      <c r="AY12" s="1">
        <f>[10]Denmark!AY$27</f>
        <v>1862.8000000000011</v>
      </c>
      <c r="AZ12" s="1">
        <f>[10]Denmark!AZ$27</f>
        <v>1885.5</v>
      </c>
      <c r="BA12" s="1">
        <f>[10]Denmark!BA$27</f>
        <v>2042.7999999999993</v>
      </c>
      <c r="BB12" s="1">
        <f>[10]Denmark!BB$27</f>
        <v>2102.5</v>
      </c>
      <c r="BC12" s="1">
        <f>[10]Denmark!BC$27</f>
        <v>1917</v>
      </c>
      <c r="BD12" s="1">
        <f>[10]Denmark!BD$27</f>
        <v>1781.9000000000015</v>
      </c>
      <c r="BE12" s="1">
        <f>[10]Denmark!BE$27</f>
        <v>2217.5000000000018</v>
      </c>
      <c r="BF12" s="1">
        <f>[10]Denmark!BF$27</f>
        <v>2473.5</v>
      </c>
      <c r="BG12" s="1">
        <f>[10]Denmark!BG$27</f>
        <v>1988.2000000000007</v>
      </c>
      <c r="BH12" s="1">
        <f>[10]Denmark!BH$27</f>
        <v>2327.1000000000004</v>
      </c>
      <c r="BI12" s="1">
        <f>[10]Denmark!BI$27</f>
        <v>1709.6000000000004</v>
      </c>
      <c r="BJ12" s="1">
        <f>[10]Denmark!BJ$27</f>
        <v>1504.5</v>
      </c>
      <c r="BK12" s="1">
        <f>[10]Denmark!BK$27</f>
        <v>7568.3000000000011</v>
      </c>
      <c r="BL12" s="1">
        <f>[10]Denmark!BL$27</f>
        <v>2040.2000000000007</v>
      </c>
      <c r="BM12" s="1">
        <f>[10]Denmark!BM$27</f>
        <v>1880</v>
      </c>
      <c r="BN12" s="1">
        <f>[10]Denmark!BN$27</f>
        <v>1788.8999999999996</v>
      </c>
      <c r="BO12" s="1">
        <f>[10]Denmark!BO$27</f>
        <v>2769.1000000000004</v>
      </c>
      <c r="BP12" s="1">
        <f>[10]Denmark!BP$27</f>
        <v>1364.7000000000007</v>
      </c>
      <c r="BQ12" s="1">
        <f>[10]Denmark!BQ$27</f>
        <v>3935.1000000000004</v>
      </c>
      <c r="BR12" s="1">
        <f>[10]Denmark!BR$27</f>
        <v>3519.5</v>
      </c>
      <c r="BS12" s="1">
        <f>[10]Denmark!BS$27</f>
        <v>3344.5999999999985</v>
      </c>
      <c r="BT12" s="1">
        <f>[10]Denmark!BT$27</f>
        <v>2312.9000000000015</v>
      </c>
      <c r="BU12" s="1">
        <f>[10]Denmark!BU$27</f>
        <v>1504.7999999999993</v>
      </c>
      <c r="BV12" s="1">
        <f>[10]Denmark!BV$27</f>
        <v>1279.5</v>
      </c>
      <c r="BW12" s="1">
        <f>[10]Denmark!BW$27</f>
        <v>1766.5</v>
      </c>
      <c r="BX12" s="1">
        <f>[10]Denmark!BX$27</f>
        <v>5855.7000000000007</v>
      </c>
      <c r="BY12" s="1">
        <f>[10]Denmark!BY$27</f>
        <v>2203.3000000000029</v>
      </c>
      <c r="BZ12" s="1">
        <f>[10]Denmark!BZ$27</f>
        <v>2490.8000000000011</v>
      </c>
      <c r="CA12" s="1">
        <f>[10]Denmark!CA$27</f>
        <v>4708.8000000000011</v>
      </c>
      <c r="CB12" s="1">
        <f>[10]Denmark!CB$27</f>
        <v>1886.4000000000005</v>
      </c>
      <c r="CC12" s="1">
        <f>[10]Denmark!CC$27</f>
        <v>1419.3000000000011</v>
      </c>
      <c r="CD12" s="1">
        <f>[10]Denmark!CD$27</f>
        <v>2378.5999999999985</v>
      </c>
      <c r="CE12" s="1">
        <f>[10]Denmark!CE$27</f>
        <v>2399.0999999999985</v>
      </c>
      <c r="CF12" s="1">
        <f>[10]Denmark!CF$27</f>
        <v>1757.9000000000015</v>
      </c>
      <c r="CG12" s="1">
        <f>[10]Denmark!CG$27</f>
        <v>1607.5</v>
      </c>
      <c r="CH12" s="1">
        <f>[10]Denmark!CH$27</f>
        <v>1573.2999999999993</v>
      </c>
      <c r="CI12" s="1">
        <f>[10]Denmark!CI$27</f>
        <v>2571.2000000000007</v>
      </c>
      <c r="CJ12" s="1">
        <f>[10]Denmark!CJ$27</f>
        <v>2809.8999999999978</v>
      </c>
      <c r="CK12" s="1">
        <f>[10]Denmark!CK$27</f>
        <v>3177.2000000000007</v>
      </c>
      <c r="CL12" s="1">
        <f>[10]Denmark!CL$27</f>
        <v>3206.7999999999993</v>
      </c>
      <c r="CM12" s="1">
        <f>[10]Denmark!CM$27</f>
        <v>2877.1000000000004</v>
      </c>
      <c r="CN12" s="1">
        <f>[10]Denmark!CN$27</f>
        <v>1599</v>
      </c>
      <c r="CO12" s="1">
        <f>[10]Denmark!CO$27</f>
        <v>2038.8999999999996</v>
      </c>
      <c r="CP12" s="1">
        <f>[10]Denmark!CP$27</f>
        <v>2440.7999999999993</v>
      </c>
      <c r="CQ12" s="1">
        <f>[10]Denmark!CQ$27</f>
        <v>2615.7000000000007</v>
      </c>
      <c r="CR12" s="1">
        <f>[10]Denmark!CR$27</f>
        <v>5319.7999999999993</v>
      </c>
      <c r="CS12" s="1">
        <f>[10]Denmark!CS$27</f>
        <v>4370.0999999999985</v>
      </c>
      <c r="CT12" s="1">
        <f>[10]Denmark!CT$27</f>
        <v>4221.6999999999989</v>
      </c>
      <c r="CU12" s="1">
        <f>[10]Denmark!CU$27</f>
        <v>7634.7999999999993</v>
      </c>
      <c r="CV12" s="1">
        <f>[10]Denmark!CV$27</f>
        <v>2317.6000000000004</v>
      </c>
      <c r="CW12" s="1">
        <f>[10]Denmark!CW$27</f>
        <v>3158</v>
      </c>
      <c r="CX12" s="1">
        <f>[10]Denmark!CX$27</f>
        <v>4514.7999999999993</v>
      </c>
      <c r="CY12" s="1">
        <f>[10]Denmark!CY$27</f>
        <v>2783.1000000000004</v>
      </c>
      <c r="CZ12" s="1">
        <f>[10]Denmark!CZ$27</f>
        <v>1768.5</v>
      </c>
      <c r="DA12" s="1">
        <f>[10]Denmark!DA$27</f>
        <v>1551.8999999999996</v>
      </c>
      <c r="DB12" s="1">
        <f>[10]Denmark!DB$27</f>
        <v>2592.7000000000007</v>
      </c>
      <c r="DC12" s="1">
        <f>[10]Denmark!DC$27</f>
        <v>3659.5</v>
      </c>
      <c r="DD12" s="1">
        <f>[10]Denmark!DD$27</f>
        <v>4173.2000000000007</v>
      </c>
      <c r="DE12" s="1">
        <f>[10]Denmark!DE$27</f>
        <v>2919.6000000000004</v>
      </c>
      <c r="DF12" s="1">
        <f>[10]Denmark!DF$27</f>
        <v>2561.5</v>
      </c>
      <c r="DG12" s="1">
        <f>[10]Denmark!DG$27</f>
        <v>3172.7000000000003</v>
      </c>
      <c r="DH12" s="1">
        <f>[10]Denmark!DH$27</f>
        <v>2960.1000000000004</v>
      </c>
      <c r="DI12" s="1">
        <f>[10]Denmark!DI$27</f>
        <v>3916.0000000000005</v>
      </c>
      <c r="DJ12" s="1">
        <f>[10]Denmark!DJ$27</f>
        <v>3666.8</v>
      </c>
      <c r="DK12" s="1">
        <f>[10]Denmark!DK$27</f>
        <v>2223.3999999999996</v>
      </c>
      <c r="DL12" s="1">
        <f>[10]Denmark!DL$27</f>
        <v>1567.8999999999996</v>
      </c>
      <c r="DM12" s="1">
        <f>[10]Denmark!DM$27</f>
        <v>2098.6000000000004</v>
      </c>
      <c r="DN12" s="1">
        <f>[10]Denmark!DN$27</f>
        <v>6773.8000000000011</v>
      </c>
      <c r="DO12" s="1">
        <f>[10]Denmark!DO$27</f>
        <v>3051.8999999999996</v>
      </c>
      <c r="DP12" s="1">
        <f>[10]Denmark!DP$27</f>
        <v>1975.4000000000005</v>
      </c>
      <c r="DQ12" s="1">
        <f>[10]Denmark!DQ$27</f>
        <v>1675.5</v>
      </c>
      <c r="DR12" s="1">
        <f>[10]Denmark!DR$27</f>
        <v>3358.5490000000009</v>
      </c>
      <c r="DS12" s="1">
        <f>[10]Denmark!DS$27</f>
        <v>1946.6109999999999</v>
      </c>
      <c r="DT12" s="1">
        <f>[10]Denmark!DT$27</f>
        <v>3293.9030000000002</v>
      </c>
      <c r="DU12" s="1">
        <f>[10]Denmark!DU$27</f>
        <v>3514.626000000002</v>
      </c>
      <c r="DV12" s="1">
        <f>[10]Denmark!DV$27</f>
        <v>3033.4300000000003</v>
      </c>
      <c r="DW12" s="1">
        <f>[10]Denmark!DW$27</f>
        <v>3014.3890000000001</v>
      </c>
      <c r="DX12" s="1">
        <f>[10]Denmark!DX$27</f>
        <v>2681.2320000000004</v>
      </c>
      <c r="DY12" s="1">
        <f>[10]Denmark!DY$27</f>
        <v>2996.7030000000004</v>
      </c>
      <c r="DZ12" s="1">
        <f>[10]Denmark!DZ$27</f>
        <v>4461.9010000000017</v>
      </c>
      <c r="EA12" s="1">
        <f>[10]Denmark!EA$27</f>
        <v>3168.7870000000003</v>
      </c>
      <c r="EB12" s="1">
        <f>[10]Denmark!EB$27</f>
        <v>2807.8110000000015</v>
      </c>
      <c r="EC12" s="1">
        <f>[10]Denmark!EC$27</f>
        <v>2579.4840000000004</v>
      </c>
      <c r="ED12" s="1">
        <f>[10]Denmark!ED$27</f>
        <v>2298.0080000000016</v>
      </c>
      <c r="EE12" s="1">
        <f>[10]Denmark!EE$27</f>
        <v>2952.4469999999965</v>
      </c>
      <c r="EF12" s="1">
        <f>[10]Denmark!EF$27</f>
        <v>3374.5460000000021</v>
      </c>
      <c r="EG12" s="1">
        <f>[10]Denmark!EG$27</f>
        <v>5827.4599999999973</v>
      </c>
      <c r="EH12" s="1">
        <f>[10]Denmark!EH$27</f>
        <v>3045.3739999999998</v>
      </c>
      <c r="EI12" s="1">
        <f>[10]Denmark!EI$27</f>
        <v>6289.3980000000047</v>
      </c>
      <c r="EJ12" s="1">
        <f>[10]Denmark!EJ$27</f>
        <v>1907.6469999999999</v>
      </c>
      <c r="EK12" s="1">
        <f>[10]Denmark!EK$27</f>
        <v>5717.7729999999974</v>
      </c>
      <c r="EL12" s="1">
        <f>[10]Denmark!EL$27</f>
        <v>6151.153999999995</v>
      </c>
      <c r="EM12" s="1">
        <f>[10]Denmark!EM$27</f>
        <v>9138.1210000000065</v>
      </c>
      <c r="EN12" s="1">
        <f>[10]Denmark!EN$27</f>
        <v>13226.320999999996</v>
      </c>
      <c r="EO12" s="1">
        <f>[10]Denmark!EO$27</f>
        <v>3451.2199999999939</v>
      </c>
      <c r="EP12" s="1">
        <f>[10]Denmark!EP$27</f>
        <v>3299.4839999999967</v>
      </c>
      <c r="EQ12" s="1">
        <f>[10]Denmark!EQ$27</f>
        <v>7642.3099999999995</v>
      </c>
      <c r="ER12" s="1">
        <f>[10]Denmark!ER$27</f>
        <v>15546.158000000003</v>
      </c>
      <c r="ES12" s="1">
        <f>[10]Denmark!ES$27</f>
        <v>5530.6930000000011</v>
      </c>
      <c r="ET12" s="1">
        <f>[10]Denmark!ET$27</f>
        <v>14276.138000000001</v>
      </c>
      <c r="EU12" s="1">
        <f>[10]Denmark!EU$27</f>
        <v>15042.812999999995</v>
      </c>
      <c r="EV12" s="1">
        <f>[10]Denmark!EV$27</f>
        <v>7157.8030000000017</v>
      </c>
      <c r="EW12" s="1">
        <f>[10]Denmark!EW$27</f>
        <v>3751.3150000000005</v>
      </c>
      <c r="EX12" s="1">
        <f>[10]Denmark!EX$27</f>
        <v>3340.4419999999991</v>
      </c>
      <c r="EY12" s="1">
        <f>[10]Denmark!EY$27</f>
        <v>3157.5169999999998</v>
      </c>
      <c r="EZ12" s="1">
        <f>[10]Denmark!EZ$27</f>
        <v>4286.6000000000022</v>
      </c>
      <c r="FA12" s="1">
        <f>[10]Denmark!FA$27</f>
        <v>2692.49</v>
      </c>
      <c r="FB12" s="1">
        <f>[10]Denmark!FB$27</f>
        <v>7318.4310000000005</v>
      </c>
      <c r="FC12" s="1">
        <f>[10]Denmark!FC$27</f>
        <v>10929.362000000001</v>
      </c>
      <c r="FD12" s="1">
        <f>[10]Denmark!FD$27</f>
        <v>5873.9439999999995</v>
      </c>
      <c r="FE12" s="1">
        <f>[10]Denmark!FE$27</f>
        <v>10078.182000000001</v>
      </c>
      <c r="FF12" s="1">
        <f>[10]Denmark!FF$27</f>
        <v>4745.7619999999988</v>
      </c>
      <c r="FG12" s="1">
        <f>[10]Denmark!FG$27</f>
        <v>4856.2620000000024</v>
      </c>
      <c r="FH12" s="1">
        <f>[10]Denmark!FH$27</f>
        <v>2208.5760000000009</v>
      </c>
      <c r="FI12" s="1">
        <f>[10]Denmark!FI$27</f>
        <v>3608.0600000000031</v>
      </c>
      <c r="FJ12" s="1">
        <f>[10]Denmark!FJ$27</f>
        <v>2875.5920000000006</v>
      </c>
      <c r="FK12" s="1">
        <f>[10]Denmark!FK$27</f>
        <v>3321.9310000000041</v>
      </c>
      <c r="FL12" s="1">
        <f>[10]Denmark!FL$27</f>
        <v>3169.5090000000018</v>
      </c>
      <c r="FM12" s="1">
        <f>[10]Denmark!FM$27</f>
        <v>3149.5130000000008</v>
      </c>
      <c r="FN12" s="1">
        <f>[10]Denmark!FN$27</f>
        <v>2892.2950000000001</v>
      </c>
      <c r="FO12" s="1">
        <f>[10]Denmark!FO$27</f>
        <v>3144.9689999999991</v>
      </c>
      <c r="FP12" s="1">
        <f>[10]Denmark!FP$27</f>
        <v>4592.5309999999999</v>
      </c>
      <c r="FQ12" s="1">
        <f>[10]Denmark!FQ$27</f>
        <v>4194.9039999999986</v>
      </c>
      <c r="FR12" s="1">
        <f>[10]Denmark!FR$27</f>
        <v>3858.0360000000001</v>
      </c>
      <c r="FS12" s="1">
        <f>[10]Denmark!FS$27</f>
        <v>3148.1189999999988</v>
      </c>
      <c r="FT12" s="1">
        <f>[10]Denmark!FT$27</f>
        <v>3443.125</v>
      </c>
      <c r="FU12" s="1">
        <f>[10]Denmark!FU$27</f>
        <v>3018.367000000002</v>
      </c>
      <c r="FV12" s="1">
        <f>[10]Denmark!FV$27</f>
        <v>3286.5619999999981</v>
      </c>
      <c r="FW12" s="1">
        <f>[10]Denmark!FW$27</f>
        <v>4056.7979999999952</v>
      </c>
      <c r="FX12" s="1">
        <f>[10]Denmark!FX$27</f>
        <v>2634.1100000000024</v>
      </c>
      <c r="FY12" s="1">
        <f>[10]Denmark!FY$27</f>
        <v>0</v>
      </c>
      <c r="FZ12" s="7">
        <f>SUM($B12:FY12)</f>
        <v>564584.99799999979</v>
      </c>
    </row>
    <row r="13" spans="1:182">
      <c r="A13" t="s">
        <v>17</v>
      </c>
      <c r="B13" s="1">
        <f>[10]Estonia!B$27</f>
        <v>0</v>
      </c>
      <c r="C13" s="1">
        <f>[10]Estonia!C$27</f>
        <v>0</v>
      </c>
      <c r="D13" s="1">
        <f>[10]Estonia!D$27</f>
        <v>0</v>
      </c>
      <c r="E13" s="1">
        <f>[10]Estonia!E$27</f>
        <v>0</v>
      </c>
      <c r="F13" s="1">
        <f>[10]Estonia!F$27</f>
        <v>0</v>
      </c>
      <c r="G13" s="1">
        <f>[10]Estonia!G$27</f>
        <v>0</v>
      </c>
      <c r="H13" s="1">
        <f>[10]Estonia!H$27</f>
        <v>0</v>
      </c>
      <c r="I13" s="1">
        <f>[10]Estonia!I$27</f>
        <v>0</v>
      </c>
      <c r="J13" s="1">
        <f>[10]Estonia!J$27</f>
        <v>0</v>
      </c>
      <c r="K13" s="1">
        <f>[10]Estonia!K$27</f>
        <v>0</v>
      </c>
      <c r="L13" s="1">
        <f>[10]Estonia!L$27</f>
        <v>0</v>
      </c>
      <c r="M13" s="1">
        <f>[10]Estonia!M$27</f>
        <v>0</v>
      </c>
      <c r="N13" s="1">
        <f>[10]Estonia!N$27</f>
        <v>0</v>
      </c>
      <c r="O13" s="1">
        <f>[10]Estonia!O$27</f>
        <v>0</v>
      </c>
      <c r="P13" s="1">
        <f>[10]Estonia!P$27</f>
        <v>0</v>
      </c>
      <c r="Q13" s="1">
        <f>[10]Estonia!Q$27</f>
        <v>0</v>
      </c>
      <c r="R13" s="1">
        <f>[10]Estonia!R$27</f>
        <v>0</v>
      </c>
      <c r="S13" s="1">
        <f>[10]Estonia!S$27</f>
        <v>0</v>
      </c>
      <c r="T13" s="1">
        <f>[10]Estonia!T$27</f>
        <v>0</v>
      </c>
      <c r="U13" s="1">
        <f>[10]Estonia!U$27</f>
        <v>0</v>
      </c>
      <c r="V13" s="1">
        <f>[10]Estonia!V$27</f>
        <v>0</v>
      </c>
      <c r="W13" s="1">
        <f>[10]Estonia!W$27</f>
        <v>0.9</v>
      </c>
      <c r="X13" s="1">
        <f>[10]Estonia!X$27</f>
        <v>0</v>
      </c>
      <c r="Y13" s="1">
        <f>[10]Estonia!Y$27</f>
        <v>0</v>
      </c>
      <c r="Z13" s="1">
        <f>[10]Estonia!Z$27</f>
        <v>0</v>
      </c>
      <c r="AA13" s="1">
        <f>[10]Estonia!AA$27</f>
        <v>0</v>
      </c>
      <c r="AB13" s="1">
        <f>[10]Estonia!AB$27</f>
        <v>0</v>
      </c>
      <c r="AC13" s="1">
        <f>[10]Estonia!AC$27</f>
        <v>0</v>
      </c>
      <c r="AD13" s="1">
        <f>[10]Estonia!AD$27</f>
        <v>0</v>
      </c>
      <c r="AE13" s="1">
        <f>[10]Estonia!AE$27</f>
        <v>0</v>
      </c>
      <c r="AF13" s="1">
        <f>[10]Estonia!AF$27</f>
        <v>0</v>
      </c>
      <c r="AG13" s="1">
        <f>[10]Estonia!AG$27</f>
        <v>0</v>
      </c>
      <c r="AH13" s="1">
        <f>[10]Estonia!AH$27</f>
        <v>0</v>
      </c>
      <c r="AI13" s="1">
        <f>[10]Estonia!AI$27</f>
        <v>0</v>
      </c>
      <c r="AJ13" s="1">
        <f>[10]Estonia!AJ$27</f>
        <v>0</v>
      </c>
      <c r="AK13" s="1">
        <f>[10]Estonia!AK$27</f>
        <v>0</v>
      </c>
      <c r="AL13" s="1">
        <f>[10]Estonia!AL$27</f>
        <v>0</v>
      </c>
      <c r="AM13" s="1">
        <f>[10]Estonia!AM$27</f>
        <v>0</v>
      </c>
      <c r="AN13" s="1">
        <f>[10]Estonia!AN$27</f>
        <v>0</v>
      </c>
      <c r="AO13" s="1">
        <f>[10]Estonia!AO$27</f>
        <v>0</v>
      </c>
      <c r="AP13" s="1">
        <f>[10]Estonia!AP$27</f>
        <v>0</v>
      </c>
      <c r="AQ13" s="1">
        <f>[10]Estonia!AQ$27</f>
        <v>0</v>
      </c>
      <c r="AR13" s="1">
        <f>[10]Estonia!AR$27</f>
        <v>0</v>
      </c>
      <c r="AS13" s="1">
        <f>[10]Estonia!AS$27</f>
        <v>0</v>
      </c>
      <c r="AT13" s="1">
        <f>[10]Estonia!AT$27</f>
        <v>0</v>
      </c>
      <c r="AU13" s="1">
        <f>[10]Estonia!AU$27</f>
        <v>0</v>
      </c>
      <c r="AV13" s="1">
        <f>[10]Estonia!AV$27</f>
        <v>0</v>
      </c>
      <c r="AW13" s="1">
        <f>[10]Estonia!AW$27</f>
        <v>0</v>
      </c>
      <c r="AX13" s="1">
        <f>[10]Estonia!AX$27</f>
        <v>0</v>
      </c>
      <c r="AY13" s="1">
        <f>[10]Estonia!AY$27</f>
        <v>0</v>
      </c>
      <c r="AZ13" s="1">
        <f>[10]Estonia!AZ$27</f>
        <v>0</v>
      </c>
      <c r="BA13" s="1">
        <f>[10]Estonia!BA$27</f>
        <v>0</v>
      </c>
      <c r="BB13" s="1">
        <f>[10]Estonia!BB$27</f>
        <v>0</v>
      </c>
      <c r="BC13" s="1">
        <f>[10]Estonia!BC$27</f>
        <v>0</v>
      </c>
      <c r="BD13" s="1">
        <f>[10]Estonia!BD$27</f>
        <v>0</v>
      </c>
      <c r="BE13" s="1">
        <f>[10]Estonia!BE$27</f>
        <v>0</v>
      </c>
      <c r="BF13" s="1">
        <f>[10]Estonia!BF$27</f>
        <v>0</v>
      </c>
      <c r="BG13" s="1">
        <f>[10]Estonia!BG$27</f>
        <v>0</v>
      </c>
      <c r="BH13" s="1">
        <f>[10]Estonia!BH$27</f>
        <v>0</v>
      </c>
      <c r="BI13" s="1">
        <f>[10]Estonia!BI$27</f>
        <v>0</v>
      </c>
      <c r="BJ13" s="1">
        <f>[10]Estonia!BJ$27</f>
        <v>0</v>
      </c>
      <c r="BK13" s="1">
        <f>[10]Estonia!BK$27</f>
        <v>0</v>
      </c>
      <c r="BL13" s="1">
        <f>[10]Estonia!BL$27</f>
        <v>0</v>
      </c>
      <c r="BM13" s="1">
        <f>[10]Estonia!BM$27</f>
        <v>0</v>
      </c>
      <c r="BN13" s="1">
        <f>[10]Estonia!BN$27</f>
        <v>0</v>
      </c>
      <c r="BO13" s="1">
        <f>[10]Estonia!BO$27</f>
        <v>0</v>
      </c>
      <c r="BP13" s="1">
        <f>[10]Estonia!BP$27</f>
        <v>0</v>
      </c>
      <c r="BQ13" s="1">
        <f>[10]Estonia!BQ$27</f>
        <v>0</v>
      </c>
      <c r="BR13" s="1">
        <f>[10]Estonia!BR$27</f>
        <v>0</v>
      </c>
      <c r="BS13" s="1">
        <f>[10]Estonia!BS$27</f>
        <v>0</v>
      </c>
      <c r="BT13" s="1">
        <f>[10]Estonia!BT$27</f>
        <v>0</v>
      </c>
      <c r="BU13" s="1">
        <f>[10]Estonia!BU$27</f>
        <v>0</v>
      </c>
      <c r="BV13" s="1">
        <f>[10]Estonia!BV$27</f>
        <v>0</v>
      </c>
      <c r="BW13" s="1">
        <f>[10]Estonia!BW$27</f>
        <v>0</v>
      </c>
      <c r="BX13" s="1">
        <f>[10]Estonia!BX$27</f>
        <v>0</v>
      </c>
      <c r="BY13" s="1">
        <f>[10]Estonia!BY$27</f>
        <v>0</v>
      </c>
      <c r="BZ13" s="1">
        <f>[10]Estonia!BZ$27</f>
        <v>0</v>
      </c>
      <c r="CA13" s="1">
        <f>[10]Estonia!CA$27</f>
        <v>0</v>
      </c>
      <c r="CB13" s="1">
        <f>[10]Estonia!CB$27</f>
        <v>0</v>
      </c>
      <c r="CC13" s="1">
        <f>[10]Estonia!CC$27</f>
        <v>0</v>
      </c>
      <c r="CD13" s="1">
        <f>[10]Estonia!CD$27</f>
        <v>0</v>
      </c>
      <c r="CE13" s="1">
        <f>[10]Estonia!CE$27</f>
        <v>0</v>
      </c>
      <c r="CF13" s="1">
        <f>[10]Estonia!CF$27</f>
        <v>0</v>
      </c>
      <c r="CG13" s="1">
        <f>[10]Estonia!CG$27</f>
        <v>0</v>
      </c>
      <c r="CH13" s="1">
        <f>[10]Estonia!CH$27</f>
        <v>0</v>
      </c>
      <c r="CI13" s="1">
        <f>[10]Estonia!CI$27</f>
        <v>0</v>
      </c>
      <c r="CJ13" s="1">
        <f>[10]Estonia!CJ$27</f>
        <v>0</v>
      </c>
      <c r="CK13" s="1">
        <f>[10]Estonia!CK$27</f>
        <v>0</v>
      </c>
      <c r="CL13" s="1">
        <f>[10]Estonia!CL$27</f>
        <v>0</v>
      </c>
      <c r="CM13" s="1">
        <f>[10]Estonia!CM$27</f>
        <v>0</v>
      </c>
      <c r="CN13" s="1">
        <f>[10]Estonia!CN$27</f>
        <v>0</v>
      </c>
      <c r="CO13" s="1">
        <f>[10]Estonia!CO$27</f>
        <v>0</v>
      </c>
      <c r="CP13" s="1">
        <f>[10]Estonia!CP$27</f>
        <v>0</v>
      </c>
      <c r="CQ13" s="1">
        <f>[10]Estonia!CQ$27</f>
        <v>0</v>
      </c>
      <c r="CR13" s="1">
        <f>[10]Estonia!CR$27</f>
        <v>0</v>
      </c>
      <c r="CS13" s="1">
        <f>[10]Estonia!CS$27</f>
        <v>0</v>
      </c>
      <c r="CT13" s="1">
        <f>[10]Estonia!CT$27</f>
        <v>0</v>
      </c>
      <c r="CU13" s="1">
        <f>[10]Estonia!CU$27</f>
        <v>0</v>
      </c>
      <c r="CV13" s="1">
        <f>[10]Estonia!CV$27</f>
        <v>0</v>
      </c>
      <c r="CW13" s="1">
        <f>[10]Estonia!CW$27</f>
        <v>0</v>
      </c>
      <c r="CX13" s="1">
        <f>[10]Estonia!CX$27</f>
        <v>0</v>
      </c>
      <c r="CY13" s="1">
        <f>[10]Estonia!CY$27</f>
        <v>0</v>
      </c>
      <c r="CZ13" s="1">
        <f>[10]Estonia!CZ$27</f>
        <v>0</v>
      </c>
      <c r="DA13" s="1">
        <f>[10]Estonia!DA$27</f>
        <v>0</v>
      </c>
      <c r="DB13" s="1">
        <f>[10]Estonia!DB$27</f>
        <v>0</v>
      </c>
      <c r="DC13" s="1">
        <f>[10]Estonia!DC$27</f>
        <v>0</v>
      </c>
      <c r="DD13" s="1">
        <f>[10]Estonia!DD$27</f>
        <v>0</v>
      </c>
      <c r="DE13" s="1">
        <f>[10]Estonia!DE$27</f>
        <v>0</v>
      </c>
      <c r="DF13" s="1">
        <f>[10]Estonia!DF$27</f>
        <v>0</v>
      </c>
      <c r="DG13" s="1">
        <f>[10]Estonia!DG$27</f>
        <v>0</v>
      </c>
      <c r="DH13" s="1">
        <f>[10]Estonia!DH$27</f>
        <v>0</v>
      </c>
      <c r="DI13" s="1">
        <f>[10]Estonia!DI$27</f>
        <v>0</v>
      </c>
      <c r="DJ13" s="1">
        <f>[10]Estonia!DJ$27</f>
        <v>0</v>
      </c>
      <c r="DK13" s="1">
        <f>[10]Estonia!DK$27</f>
        <v>0</v>
      </c>
      <c r="DL13" s="1">
        <f>[10]Estonia!DL$27</f>
        <v>0</v>
      </c>
      <c r="DM13" s="1">
        <f>[10]Estonia!DM$27</f>
        <v>0</v>
      </c>
      <c r="DN13" s="1">
        <f>[10]Estonia!DN$27</f>
        <v>0</v>
      </c>
      <c r="DO13" s="1">
        <f>[10]Estonia!DO$27</f>
        <v>0</v>
      </c>
      <c r="DP13" s="1">
        <f>[10]Estonia!DP$27</f>
        <v>0</v>
      </c>
      <c r="DQ13" s="1">
        <f>[10]Estonia!DQ$27</f>
        <v>0</v>
      </c>
      <c r="DR13" s="1">
        <f>[10]Estonia!DR$27</f>
        <v>0</v>
      </c>
      <c r="DS13" s="1">
        <f>[10]Estonia!DS$27</f>
        <v>0</v>
      </c>
      <c r="DT13" s="1">
        <f>[10]Estonia!DT$27</f>
        <v>0</v>
      </c>
      <c r="DU13" s="1">
        <f>[10]Estonia!DU$27</f>
        <v>0</v>
      </c>
      <c r="DV13" s="1">
        <f>[10]Estonia!DV$27</f>
        <v>0</v>
      </c>
      <c r="DW13" s="1">
        <f>[10]Estonia!DW$27</f>
        <v>0</v>
      </c>
      <c r="DX13" s="1">
        <f>[10]Estonia!DX$27</f>
        <v>0</v>
      </c>
      <c r="DY13" s="1">
        <f>[10]Estonia!DY$27</f>
        <v>0</v>
      </c>
      <c r="DZ13" s="1">
        <f>[10]Estonia!DZ$27</f>
        <v>0</v>
      </c>
      <c r="EA13" s="1">
        <f>[10]Estonia!EA$27</f>
        <v>0</v>
      </c>
      <c r="EB13" s="1">
        <f>[10]Estonia!EB$27</f>
        <v>0</v>
      </c>
      <c r="EC13" s="1">
        <f>[10]Estonia!EC$27</f>
        <v>0</v>
      </c>
      <c r="ED13" s="1">
        <f>[10]Estonia!ED$27</f>
        <v>0</v>
      </c>
      <c r="EE13" s="1">
        <f>[10]Estonia!EE$27</f>
        <v>0</v>
      </c>
      <c r="EF13" s="1">
        <f>[10]Estonia!EF$27</f>
        <v>0</v>
      </c>
      <c r="EG13" s="1">
        <f>[10]Estonia!EG$27</f>
        <v>0</v>
      </c>
      <c r="EH13" s="1">
        <f>[10]Estonia!EH$27</f>
        <v>0</v>
      </c>
      <c r="EI13" s="1">
        <f>[10]Estonia!EI$27</f>
        <v>0</v>
      </c>
      <c r="EJ13" s="1">
        <f>[10]Estonia!EJ$27</f>
        <v>0</v>
      </c>
      <c r="EK13" s="1">
        <f>[10]Estonia!EK$27</f>
        <v>0</v>
      </c>
      <c r="EL13" s="1">
        <f>[10]Estonia!EL$27</f>
        <v>0</v>
      </c>
      <c r="EM13" s="1">
        <f>[10]Estonia!EM$27</f>
        <v>576.80000000000007</v>
      </c>
      <c r="EN13" s="1">
        <f>[10]Estonia!EN$27</f>
        <v>0</v>
      </c>
      <c r="EO13" s="1">
        <f>[10]Estonia!EO$27</f>
        <v>0</v>
      </c>
      <c r="EP13" s="1">
        <f>[10]Estonia!EP$27</f>
        <v>0</v>
      </c>
      <c r="EQ13" s="1">
        <f>[10]Estonia!EQ$27</f>
        <v>0</v>
      </c>
      <c r="ER13" s="1">
        <f>[10]Estonia!ER$27</f>
        <v>0</v>
      </c>
      <c r="ES13" s="1">
        <f>[10]Estonia!ES$27</f>
        <v>0</v>
      </c>
      <c r="ET13" s="1">
        <f>[10]Estonia!ET$27</f>
        <v>0</v>
      </c>
      <c r="EU13" s="1">
        <f>[10]Estonia!EU$27</f>
        <v>0</v>
      </c>
      <c r="EV13" s="1">
        <f>[10]Estonia!EV$27</f>
        <v>0</v>
      </c>
      <c r="EW13" s="1">
        <f>[10]Estonia!EW$27</f>
        <v>0</v>
      </c>
      <c r="EX13" s="1">
        <f>[10]Estonia!EX$27</f>
        <v>0</v>
      </c>
      <c r="EY13" s="1">
        <f>[10]Estonia!EY$27</f>
        <v>0</v>
      </c>
      <c r="EZ13" s="1">
        <f>[10]Estonia!EZ$27</f>
        <v>0</v>
      </c>
      <c r="FA13" s="1">
        <f>[10]Estonia!FA$27</f>
        <v>0</v>
      </c>
      <c r="FB13" s="1">
        <f>[10]Estonia!FB$27</f>
        <v>0</v>
      </c>
      <c r="FC13" s="1">
        <f>[10]Estonia!FC$27</f>
        <v>0</v>
      </c>
      <c r="FD13" s="1">
        <f>[10]Estonia!FD$27</f>
        <v>0</v>
      </c>
      <c r="FE13" s="1">
        <f>[10]Estonia!FE$27</f>
        <v>0</v>
      </c>
      <c r="FF13" s="1">
        <f>[10]Estonia!FF$27</f>
        <v>0</v>
      </c>
      <c r="FG13" s="1">
        <f>[10]Estonia!FG$27</f>
        <v>0</v>
      </c>
      <c r="FH13" s="1">
        <f>[10]Estonia!FH$27</f>
        <v>0</v>
      </c>
      <c r="FI13" s="1">
        <f>[10]Estonia!FI$27</f>
        <v>0</v>
      </c>
      <c r="FJ13" s="1">
        <f>[10]Estonia!FJ$27</f>
        <v>14.046000000000001</v>
      </c>
      <c r="FK13" s="1">
        <f>[10]Estonia!FK$27</f>
        <v>0</v>
      </c>
      <c r="FL13" s="1">
        <f>[10]Estonia!FL$27</f>
        <v>0</v>
      </c>
      <c r="FM13" s="1">
        <f>[10]Estonia!FM$27</f>
        <v>16.088000000000001</v>
      </c>
      <c r="FN13" s="1">
        <f>[10]Estonia!FN$27</f>
        <v>5.1989999999999998</v>
      </c>
      <c r="FO13" s="1">
        <f>[10]Estonia!FO$27</f>
        <v>23.801000000000002</v>
      </c>
      <c r="FP13" s="1">
        <f>[10]Estonia!FP$27</f>
        <v>14.131</v>
      </c>
      <c r="FQ13" s="1">
        <f>[10]Estonia!FQ$27</f>
        <v>0</v>
      </c>
      <c r="FR13" s="1">
        <f>[10]Estonia!FR$27</f>
        <v>0</v>
      </c>
      <c r="FS13" s="1">
        <f>[10]Estonia!FS$27</f>
        <v>6.4710000000000001</v>
      </c>
      <c r="FT13" s="1">
        <f>[10]Estonia!FT$27</f>
        <v>14.307</v>
      </c>
      <c r="FU13" s="1">
        <f>[10]Estonia!FU$27</f>
        <v>0</v>
      </c>
      <c r="FV13" s="1">
        <f>[10]Estonia!FV$27</f>
        <v>0</v>
      </c>
      <c r="FW13" s="1">
        <f>[10]Estonia!FW$27</f>
        <v>13.530000000000001</v>
      </c>
      <c r="FX13" s="1">
        <f>[10]Estonia!FX$27</f>
        <v>14.335000000000001</v>
      </c>
      <c r="FY13" s="1">
        <f>[10]Estonia!FY$27</f>
        <v>0</v>
      </c>
      <c r="FZ13" s="7">
        <f>SUM($B13:FY13)</f>
        <v>699.60800000000006</v>
      </c>
    </row>
    <row r="14" spans="1:182">
      <c r="A14" t="s">
        <v>18</v>
      </c>
      <c r="B14" s="1">
        <f>[10]Finland!B$27</f>
        <v>0</v>
      </c>
      <c r="C14" s="1">
        <f>[10]Finland!C$27</f>
        <v>0</v>
      </c>
      <c r="D14" s="1">
        <f>[10]Finland!D$27</f>
        <v>0.10000000000000142</v>
      </c>
      <c r="E14" s="1">
        <f>[10]Finland!E$27</f>
        <v>10.700000000000003</v>
      </c>
      <c r="F14" s="1">
        <f>[10]Finland!F$27</f>
        <v>0</v>
      </c>
      <c r="G14" s="1">
        <f>[10]Finland!G$27</f>
        <v>21.300000000000004</v>
      </c>
      <c r="H14" s="1">
        <f>[10]Finland!H$27</f>
        <v>0</v>
      </c>
      <c r="I14" s="1">
        <f>[10]Finland!I$27</f>
        <v>0</v>
      </c>
      <c r="J14" s="1">
        <f>[10]Finland!J$27</f>
        <v>0.5</v>
      </c>
      <c r="K14" s="1">
        <f>[10]Finland!K$27</f>
        <v>1.4000000000000057</v>
      </c>
      <c r="L14" s="1">
        <f>[10]Finland!L$27</f>
        <v>0</v>
      </c>
      <c r="M14" s="1">
        <f>[10]Finland!M$27</f>
        <v>1</v>
      </c>
      <c r="N14" s="1">
        <f>[10]Finland!N$27</f>
        <v>0.19999999999999929</v>
      </c>
      <c r="O14" s="1">
        <f>[10]Finland!O$27</f>
        <v>1.7999999999999829</v>
      </c>
      <c r="P14" s="1">
        <f>[10]Finland!P$27</f>
        <v>0</v>
      </c>
      <c r="Q14" s="1">
        <f>[10]Finland!Q$27</f>
        <v>0</v>
      </c>
      <c r="R14" s="1">
        <f>[10]Finland!R$27</f>
        <v>0.29999999999999716</v>
      </c>
      <c r="S14" s="1">
        <f>[10]Finland!S$27</f>
        <v>0.79999999999999716</v>
      </c>
      <c r="T14" s="1">
        <f>[10]Finland!T$27</f>
        <v>0</v>
      </c>
      <c r="U14" s="1">
        <f>[10]Finland!U$27</f>
        <v>1242.2</v>
      </c>
      <c r="V14" s="1">
        <f>[10]Finland!V$27</f>
        <v>816.5</v>
      </c>
      <c r="W14" s="1">
        <f>[10]Finland!W$27</f>
        <v>1825.5</v>
      </c>
      <c r="X14" s="1">
        <f>[10]Finland!X$27</f>
        <v>1063.1000000000001</v>
      </c>
      <c r="Y14" s="1">
        <f>[10]Finland!Y$27</f>
        <v>0</v>
      </c>
      <c r="Z14" s="1">
        <f>[10]Finland!Z$27</f>
        <v>2229</v>
      </c>
      <c r="AA14" s="1">
        <f>[10]Finland!AA$27</f>
        <v>122</v>
      </c>
      <c r="AB14" s="1">
        <f>[10]Finland!AB$27</f>
        <v>44.200000000000017</v>
      </c>
      <c r="AC14" s="1">
        <f>[10]Finland!AC$27</f>
        <v>45.000000000000014</v>
      </c>
      <c r="AD14" s="1">
        <f>[10]Finland!AD$27</f>
        <v>71.700000000000017</v>
      </c>
      <c r="AE14" s="1">
        <f>[10]Finland!AE$27</f>
        <v>57.7</v>
      </c>
      <c r="AF14" s="1">
        <f>[10]Finland!AF$27</f>
        <v>23.299999999999997</v>
      </c>
      <c r="AG14" s="1">
        <f>[10]Finland!AG$27</f>
        <v>51.899999999999991</v>
      </c>
      <c r="AH14" s="1">
        <f>[10]Finland!AH$27</f>
        <v>26.799999999999997</v>
      </c>
      <c r="AI14" s="1">
        <f>[10]Finland!AI$27</f>
        <v>37.700000000000017</v>
      </c>
      <c r="AJ14" s="1">
        <f>[10]Finland!AJ$27</f>
        <v>70.800000000000011</v>
      </c>
      <c r="AK14" s="1">
        <f>[10]Finland!AK$27</f>
        <v>45.199999999999989</v>
      </c>
      <c r="AL14" s="1">
        <f>[10]Finland!AL$27</f>
        <v>25.300000000000011</v>
      </c>
      <c r="AM14" s="1">
        <f>[10]Finland!AM$27</f>
        <v>24.900000000000006</v>
      </c>
      <c r="AN14" s="1">
        <f>[10]Finland!AN$27</f>
        <v>42.400000000000006</v>
      </c>
      <c r="AO14" s="1">
        <f>[10]Finland!AO$27</f>
        <v>22.700000000000017</v>
      </c>
      <c r="AP14" s="1">
        <f>[10]Finland!AP$27</f>
        <v>15.899999999999999</v>
      </c>
      <c r="AQ14" s="1">
        <f>[10]Finland!AQ$27</f>
        <v>8.2000000000000011</v>
      </c>
      <c r="AR14" s="1">
        <f>[10]Finland!AR$27</f>
        <v>9.1</v>
      </c>
      <c r="AS14" s="1">
        <f>[10]Finland!AS$27</f>
        <v>7.7000000000000011</v>
      </c>
      <c r="AT14" s="1">
        <f>[10]Finland!AT$27</f>
        <v>25.8</v>
      </c>
      <c r="AU14" s="1">
        <f>[10]Finland!AU$27</f>
        <v>44.599999999999994</v>
      </c>
      <c r="AV14" s="1">
        <f>[10]Finland!AV$27</f>
        <v>33.099999999999994</v>
      </c>
      <c r="AW14" s="1">
        <f>[10]Finland!AW$27</f>
        <v>47.900000000000006</v>
      </c>
      <c r="AX14" s="1">
        <f>[10]Finland!AX$27</f>
        <v>85.899999999999977</v>
      </c>
      <c r="AY14" s="1">
        <f>[10]Finland!AY$27</f>
        <v>51.399999999999991</v>
      </c>
      <c r="AZ14" s="1">
        <f>[10]Finland!AZ$27</f>
        <v>21.6</v>
      </c>
      <c r="BA14" s="1">
        <f>[10]Finland!BA$27</f>
        <v>19</v>
      </c>
      <c r="BB14" s="1">
        <f>[10]Finland!BB$27</f>
        <v>17.400000000000006</v>
      </c>
      <c r="BC14" s="1">
        <f>[10]Finland!BC$27</f>
        <v>10.600000000000001</v>
      </c>
      <c r="BD14" s="1">
        <f>[10]Finland!BD$27</f>
        <v>15.600000000000023</v>
      </c>
      <c r="BE14" s="1">
        <f>[10]Finland!BE$27</f>
        <v>17.000000000000007</v>
      </c>
      <c r="BF14" s="1">
        <f>[10]Finland!BF$27</f>
        <v>43.9</v>
      </c>
      <c r="BG14" s="1">
        <f>[10]Finland!BG$27</f>
        <v>65.100000000000023</v>
      </c>
      <c r="BH14" s="1">
        <f>[10]Finland!BH$27</f>
        <v>106.6</v>
      </c>
      <c r="BI14" s="1">
        <f>[10]Finland!BI$27</f>
        <v>80.300000000000011</v>
      </c>
      <c r="BJ14" s="1">
        <f>[10]Finland!BJ$27</f>
        <v>130.10000000000002</v>
      </c>
      <c r="BK14" s="1">
        <f>[10]Finland!BK$27</f>
        <v>367.50000000000006</v>
      </c>
      <c r="BL14" s="1">
        <f>[10]Finland!BL$27</f>
        <v>29.8</v>
      </c>
      <c r="BM14" s="1">
        <f>[10]Finland!BM$27</f>
        <v>65.100000000000009</v>
      </c>
      <c r="BN14" s="1">
        <f>[10]Finland!BN$27</f>
        <v>28</v>
      </c>
      <c r="BO14" s="1">
        <f>[10]Finland!BO$27</f>
        <v>16.399999999999999</v>
      </c>
      <c r="BP14" s="1">
        <f>[10]Finland!BP$27</f>
        <v>17.2</v>
      </c>
      <c r="BQ14" s="1">
        <f>[10]Finland!BQ$27</f>
        <v>19.200000000000003</v>
      </c>
      <c r="BR14" s="1">
        <f>[10]Finland!BR$27</f>
        <v>38.400000000000006</v>
      </c>
      <c r="BS14" s="1">
        <f>[10]Finland!BS$27</f>
        <v>75.300000000000011</v>
      </c>
      <c r="BT14" s="1">
        <f>[10]Finland!BT$27</f>
        <v>67.900000000000006</v>
      </c>
      <c r="BU14" s="1">
        <f>[10]Finland!BU$27</f>
        <v>88.4</v>
      </c>
      <c r="BV14" s="1">
        <f>[10]Finland!BV$27</f>
        <v>173.10000000000002</v>
      </c>
      <c r="BW14" s="1">
        <f>[10]Finland!BW$27</f>
        <v>48.2</v>
      </c>
      <c r="BX14" s="1">
        <f>[10]Finland!BX$27</f>
        <v>29.1</v>
      </c>
      <c r="BY14" s="1">
        <f>[10]Finland!BY$27</f>
        <v>42.6</v>
      </c>
      <c r="BZ14" s="1">
        <f>[10]Finland!BZ$27</f>
        <v>15.5</v>
      </c>
      <c r="CA14" s="1">
        <f>[10]Finland!CA$27</f>
        <v>25.7</v>
      </c>
      <c r="CB14" s="1">
        <f>[10]Finland!CB$27</f>
        <v>65.900000000000006</v>
      </c>
      <c r="CC14" s="1">
        <f>[10]Finland!CC$27</f>
        <v>21.199999999999996</v>
      </c>
      <c r="CD14" s="1">
        <f>[10]Finland!CD$27</f>
        <v>116.60000000000002</v>
      </c>
      <c r="CE14" s="1">
        <f>[10]Finland!CE$27</f>
        <v>72.8</v>
      </c>
      <c r="CF14" s="1">
        <f>[10]Finland!CF$27</f>
        <v>96.600000000000009</v>
      </c>
      <c r="CG14" s="1">
        <f>[10]Finland!CG$27</f>
        <v>80.7</v>
      </c>
      <c r="CH14" s="1">
        <f>[10]Finland!CH$27</f>
        <v>84.4</v>
      </c>
      <c r="CI14" s="1">
        <f>[10]Finland!CI$27</f>
        <v>22</v>
      </c>
      <c r="CJ14" s="1">
        <f>[10]Finland!CJ$27</f>
        <v>44.600000000000009</v>
      </c>
      <c r="CK14" s="1">
        <f>[10]Finland!CK$27</f>
        <v>18.3</v>
      </c>
      <c r="CL14" s="1">
        <f>[10]Finland!CL$27</f>
        <v>85.5</v>
      </c>
      <c r="CM14" s="1">
        <f>[10]Finland!CM$27</f>
        <v>12.3</v>
      </c>
      <c r="CN14" s="1">
        <f>[10]Finland!CN$27</f>
        <v>6.2</v>
      </c>
      <c r="CO14" s="1">
        <f>[10]Finland!CO$27</f>
        <v>54</v>
      </c>
      <c r="CP14" s="1">
        <f>[10]Finland!CP$27</f>
        <v>37.4</v>
      </c>
      <c r="CQ14" s="1">
        <f>[10]Finland!CQ$27</f>
        <v>61.900000000000006</v>
      </c>
      <c r="CR14" s="1">
        <f>[10]Finland!CR$27</f>
        <v>81.400000000000006</v>
      </c>
      <c r="CS14" s="1">
        <f>[10]Finland!CS$27</f>
        <v>3</v>
      </c>
      <c r="CT14" s="1">
        <f>[10]Finland!CT$27</f>
        <v>2.6000000000000005</v>
      </c>
      <c r="CU14" s="1">
        <f>[10]Finland!CU$27</f>
        <v>1.7000000000000002</v>
      </c>
      <c r="CV14" s="1">
        <f>[10]Finland!CV$27</f>
        <v>2.8000000000000043</v>
      </c>
      <c r="CW14" s="1">
        <f>[10]Finland!CW$27</f>
        <v>11.299999999999997</v>
      </c>
      <c r="CX14" s="1">
        <f>[10]Finland!CX$27</f>
        <v>29.2</v>
      </c>
      <c r="CY14" s="1">
        <f>[10]Finland!CY$27</f>
        <v>4.1000000000000005</v>
      </c>
      <c r="CZ14" s="1">
        <f>[10]Finland!CZ$27</f>
        <v>4</v>
      </c>
      <c r="DA14" s="1">
        <f>[10]Finland!DA$27</f>
        <v>11.699999999999996</v>
      </c>
      <c r="DB14" s="1">
        <f>[10]Finland!DB$27</f>
        <v>9.8000000000000007</v>
      </c>
      <c r="DC14" s="1">
        <f>[10]Finland!DC$27</f>
        <v>3.8000000000000114</v>
      </c>
      <c r="DD14" s="1">
        <f>[10]Finland!DD$27</f>
        <v>3</v>
      </c>
      <c r="DE14" s="1">
        <f>[10]Finland!DE$27</f>
        <v>3.3000000000000007</v>
      </c>
      <c r="DF14" s="1">
        <f>[10]Finland!DF$27</f>
        <v>5.5000000000000009</v>
      </c>
      <c r="DG14" s="1">
        <f>[10]Finland!DG$27</f>
        <v>2.9000000000000004</v>
      </c>
      <c r="DH14" s="1">
        <f>[10]Finland!DH$27</f>
        <v>4.1000000000000005</v>
      </c>
      <c r="DI14" s="1">
        <f>[10]Finland!DI$27</f>
        <v>5.0999999999999996</v>
      </c>
      <c r="DJ14" s="1">
        <f>[10]Finland!DJ$27</f>
        <v>18.8</v>
      </c>
      <c r="DK14" s="1">
        <f>[10]Finland!DK$27</f>
        <v>2.8000000000000003</v>
      </c>
      <c r="DL14" s="1">
        <f>[10]Finland!DL$27</f>
        <v>5.7999999999999989</v>
      </c>
      <c r="DM14" s="1">
        <f>[10]Finland!DM$27</f>
        <v>12.100000000000001</v>
      </c>
      <c r="DN14" s="1">
        <f>[10]Finland!DN$27</f>
        <v>15</v>
      </c>
      <c r="DO14" s="1">
        <f>[10]Finland!DO$27</f>
        <v>24.8</v>
      </c>
      <c r="DP14" s="1">
        <f>[10]Finland!DP$27</f>
        <v>28.900000000000002</v>
      </c>
      <c r="DQ14" s="1">
        <f>[10]Finland!DQ$27</f>
        <v>22.700000000000003</v>
      </c>
      <c r="DR14" s="1">
        <f>[10]Finland!DR$27</f>
        <v>28.466000000000005</v>
      </c>
      <c r="DS14" s="1">
        <f>[10]Finland!DS$27</f>
        <v>4529.3010000000004</v>
      </c>
      <c r="DT14" s="1">
        <f>[10]Finland!DT$27</f>
        <v>5151.7880000000005</v>
      </c>
      <c r="DU14" s="1">
        <f>[10]Finland!DU$27</f>
        <v>4854.1579999999994</v>
      </c>
      <c r="DV14" s="1">
        <f>[10]Finland!DV$27</f>
        <v>1972.3340000000005</v>
      </c>
      <c r="DW14" s="1">
        <f>[10]Finland!DW$27</f>
        <v>10.669000000000002</v>
      </c>
      <c r="DX14" s="1">
        <f>[10]Finland!DX$27</f>
        <v>7299.7720000000008</v>
      </c>
      <c r="DY14" s="1">
        <f>[10]Finland!DY$27</f>
        <v>17.174999999999997</v>
      </c>
      <c r="DZ14" s="1">
        <f>[10]Finland!DZ$27</f>
        <v>20.91</v>
      </c>
      <c r="EA14" s="1">
        <f>[10]Finland!EA$27</f>
        <v>22.717000000000002</v>
      </c>
      <c r="EB14" s="1">
        <f>[10]Finland!EB$27</f>
        <v>4982.4860000000008</v>
      </c>
      <c r="EC14" s="1">
        <f>[10]Finland!EC$27</f>
        <v>34.873999999999995</v>
      </c>
      <c r="ED14" s="1">
        <f>[10]Finland!ED$27</f>
        <v>8556.0910000000003</v>
      </c>
      <c r="EE14" s="1">
        <f>[10]Finland!EE$27</f>
        <v>4711.3099999999995</v>
      </c>
      <c r="EF14" s="1">
        <f>[10]Finland!EF$27</f>
        <v>6750.8730000000005</v>
      </c>
      <c r="EG14" s="1">
        <f>[10]Finland!EG$27</f>
        <v>13.071000000000012</v>
      </c>
      <c r="EH14" s="1">
        <f>[10]Finland!EH$27</f>
        <v>9384.4430000000011</v>
      </c>
      <c r="EI14" s="1">
        <f>[10]Finland!EI$27</f>
        <v>4.8730000000000011</v>
      </c>
      <c r="EJ14" s="1">
        <f>[10]Finland!EJ$27</f>
        <v>2609.1130000000003</v>
      </c>
      <c r="EK14" s="1">
        <f>[10]Finland!EK$27</f>
        <v>20.387999999999991</v>
      </c>
      <c r="EL14" s="1">
        <f>[10]Finland!EL$27</f>
        <v>5721.567</v>
      </c>
      <c r="EM14" s="1">
        <f>[10]Finland!EM$27</f>
        <v>5768.1289999999999</v>
      </c>
      <c r="EN14" s="1">
        <f>[10]Finland!EN$27</f>
        <v>5096.5249999999996</v>
      </c>
      <c r="EO14" s="1">
        <f>[10]Finland!EO$27</f>
        <v>5677.6370000000006</v>
      </c>
      <c r="EP14" s="1">
        <f>[10]Finland!EP$27</f>
        <v>6768.3300000000008</v>
      </c>
      <c r="EQ14" s="1">
        <f>[10]Finland!EQ$27</f>
        <v>6793.902</v>
      </c>
      <c r="ER14" s="1">
        <f>[10]Finland!ER$27</f>
        <v>6137.8220000000001</v>
      </c>
      <c r="ES14" s="1">
        <f>[10]Finland!ES$27</f>
        <v>8.3979999999999997</v>
      </c>
      <c r="ET14" s="1">
        <f>[10]Finland!ET$27</f>
        <v>8629.1640000000007</v>
      </c>
      <c r="EU14" s="1">
        <f>[10]Finland!EU$27</f>
        <v>13426.425999999999</v>
      </c>
      <c r="EV14" s="1">
        <f>[10]Finland!EV$27</f>
        <v>14717.245999999999</v>
      </c>
      <c r="EW14" s="1">
        <f>[10]Finland!EW$27</f>
        <v>11241.843999999999</v>
      </c>
      <c r="EX14" s="1">
        <f>[10]Finland!EX$27</f>
        <v>6717.7049999999999</v>
      </c>
      <c r="EY14" s="1">
        <f>[10]Finland!EY$27</f>
        <v>10610.489000000003</v>
      </c>
      <c r="EZ14" s="1">
        <f>[10]Finland!EZ$27</f>
        <v>1298.941</v>
      </c>
      <c r="FA14" s="1">
        <f>[10]Finland!FA$27</f>
        <v>5220.3919999999998</v>
      </c>
      <c r="FB14" s="1">
        <f>[10]Finland!FB$27</f>
        <v>45.789999999999992</v>
      </c>
      <c r="FC14" s="1">
        <f>[10]Finland!FC$27</f>
        <v>39.298000000000016</v>
      </c>
      <c r="FD14" s="1">
        <f>[10]Finland!FD$27</f>
        <v>3892.2749999999996</v>
      </c>
      <c r="FE14" s="1">
        <f>[10]Finland!FE$27</f>
        <v>11.176000000000002</v>
      </c>
      <c r="FF14" s="1">
        <f>[10]Finland!FF$27</f>
        <v>1180.6410000000001</v>
      </c>
      <c r="FG14" s="1">
        <f>[10]Finland!FG$27</f>
        <v>2885.0820000000003</v>
      </c>
      <c r="FH14" s="1">
        <f>[10]Finland!FH$27</f>
        <v>9.0080000000000027</v>
      </c>
      <c r="FI14" s="1">
        <f>[10]Finland!FI$27</f>
        <v>32.434999999999988</v>
      </c>
      <c r="FJ14" s="1">
        <f>[10]Finland!FJ$27</f>
        <v>7104.8740000000007</v>
      </c>
      <c r="FK14" s="1">
        <f>[10]Finland!FK$27</f>
        <v>3063.4160000000006</v>
      </c>
      <c r="FL14" s="1">
        <f>[10]Finland!FL$27</f>
        <v>2841.82</v>
      </c>
      <c r="FM14" s="1">
        <f>[10]Finland!FM$27</f>
        <v>1017.0609999999999</v>
      </c>
      <c r="FN14" s="1">
        <f>[10]Finland!FN$27</f>
        <v>2937.3689999999997</v>
      </c>
      <c r="FO14" s="1">
        <f>[10]Finland!FO$27</f>
        <v>77.685000000000002</v>
      </c>
      <c r="FP14" s="1">
        <f>[10]Finland!FP$27</f>
        <v>2.9229999999999876</v>
      </c>
      <c r="FQ14" s="1">
        <f>[10]Finland!FQ$27</f>
        <v>3348.3470000000002</v>
      </c>
      <c r="FR14" s="1">
        <f>[10]Finland!FR$27</f>
        <v>1658.2570000000001</v>
      </c>
      <c r="FS14" s="1">
        <f>[10]Finland!FS$27</f>
        <v>4365.1779999999999</v>
      </c>
      <c r="FT14" s="1">
        <f>[10]Finland!FT$27</f>
        <v>5121.7300000000005</v>
      </c>
      <c r="FU14" s="1">
        <f>[10]Finland!FU$27</f>
        <v>47.617999999999995</v>
      </c>
      <c r="FV14" s="1">
        <f>[10]Finland!FV$27</f>
        <v>45.106999999999992</v>
      </c>
      <c r="FW14" s="1">
        <f>[10]Finland!FW$27</f>
        <v>4139.701</v>
      </c>
      <c r="FX14" s="1">
        <f>[10]Finland!FX$27</f>
        <v>4755.9030000000002</v>
      </c>
      <c r="FY14" s="1">
        <f>[10]Finland!FY$27</f>
        <v>0</v>
      </c>
      <c r="FZ14" s="7">
        <f>SUM($B14:FY14)</f>
        <v>234562.82300000006</v>
      </c>
    </row>
    <row r="15" spans="1:182">
      <c r="A15" t="s">
        <v>19</v>
      </c>
      <c r="B15" s="1">
        <f>[10]France!B$27</f>
        <v>0</v>
      </c>
      <c r="C15" s="1">
        <f>[10]France!C$27</f>
        <v>0</v>
      </c>
      <c r="D15" s="1">
        <f>[10]France!D$27</f>
        <v>0</v>
      </c>
      <c r="E15" s="1">
        <f>[10]France!E$27</f>
        <v>0</v>
      </c>
      <c r="F15" s="1">
        <f>[10]France!F$27</f>
        <v>0</v>
      </c>
      <c r="G15" s="1">
        <f>[10]France!G$27</f>
        <v>0</v>
      </c>
      <c r="H15" s="1">
        <f>[10]France!H$27</f>
        <v>0</v>
      </c>
      <c r="I15" s="1">
        <f>[10]France!I$27</f>
        <v>0</v>
      </c>
      <c r="J15" s="1">
        <f>[10]France!J$27</f>
        <v>0</v>
      </c>
      <c r="K15" s="1">
        <f>[10]France!K$27</f>
        <v>0</v>
      </c>
      <c r="L15" s="1">
        <f>[10]France!L$27</f>
        <v>0</v>
      </c>
      <c r="M15" s="1">
        <f>[10]France!M$27</f>
        <v>0</v>
      </c>
      <c r="N15" s="1">
        <f>[10]France!N$27</f>
        <v>0</v>
      </c>
      <c r="O15" s="1">
        <f>[10]France!O$27</f>
        <v>0</v>
      </c>
      <c r="P15" s="1">
        <f>[10]France!P$27</f>
        <v>0</v>
      </c>
      <c r="Q15" s="1">
        <f>[10]France!Q$27</f>
        <v>0</v>
      </c>
      <c r="R15" s="1">
        <f>[10]France!R$27</f>
        <v>0</v>
      </c>
      <c r="S15" s="1">
        <f>[10]France!S$27</f>
        <v>0</v>
      </c>
      <c r="T15" s="1">
        <f>[10]France!T$27</f>
        <v>0</v>
      </c>
      <c r="U15" s="1">
        <f>[10]France!U$27</f>
        <v>0</v>
      </c>
      <c r="V15" s="1">
        <f>[10]France!V$27</f>
        <v>0</v>
      </c>
      <c r="W15" s="1">
        <f>[10]France!W$27</f>
        <v>0</v>
      </c>
      <c r="X15" s="1">
        <f>[10]France!X$27</f>
        <v>0</v>
      </c>
      <c r="Y15" s="1">
        <f>[10]France!Y$27</f>
        <v>0</v>
      </c>
      <c r="Z15" s="1">
        <f>[10]France!Z$27</f>
        <v>0</v>
      </c>
      <c r="AA15" s="1">
        <f>[10]France!AA$27</f>
        <v>0</v>
      </c>
      <c r="AB15" s="1">
        <f>[10]France!AB$27</f>
        <v>0</v>
      </c>
      <c r="AC15" s="1">
        <f>[10]France!AC$27</f>
        <v>0</v>
      </c>
      <c r="AD15" s="1">
        <f>[10]France!AD$27</f>
        <v>0</v>
      </c>
      <c r="AE15" s="1">
        <f>[10]France!AE$27</f>
        <v>0</v>
      </c>
      <c r="AF15" s="1">
        <f>[10]France!AF$27</f>
        <v>0</v>
      </c>
      <c r="AG15" s="1">
        <f>[10]France!AG$27</f>
        <v>0</v>
      </c>
      <c r="AH15" s="1">
        <f>[10]France!AH$27</f>
        <v>0</v>
      </c>
      <c r="AI15" s="1">
        <f>[10]France!AI$27</f>
        <v>0</v>
      </c>
      <c r="AJ15" s="1">
        <f>[10]France!AJ$27</f>
        <v>0</v>
      </c>
      <c r="AK15" s="1">
        <f>[10]France!AK$27</f>
        <v>0</v>
      </c>
      <c r="AL15" s="1">
        <f>[10]France!AL$27</f>
        <v>0</v>
      </c>
      <c r="AM15" s="1">
        <f>[10]France!AM$27</f>
        <v>0</v>
      </c>
      <c r="AN15" s="1">
        <f>[10]France!AN$27</f>
        <v>0</v>
      </c>
      <c r="AO15" s="1">
        <f>[10]France!AO$27</f>
        <v>0</v>
      </c>
      <c r="AP15" s="1">
        <f>[10]France!AP$27</f>
        <v>0</v>
      </c>
      <c r="AQ15" s="1">
        <f>[10]France!AQ$27</f>
        <v>0</v>
      </c>
      <c r="AR15" s="1">
        <f>[10]France!AR$27</f>
        <v>0</v>
      </c>
      <c r="AS15" s="1">
        <f>[10]France!AS$27</f>
        <v>0</v>
      </c>
      <c r="AT15" s="1">
        <f>[10]France!AT$27</f>
        <v>0</v>
      </c>
      <c r="AU15" s="1">
        <f>[10]France!AU$27</f>
        <v>0</v>
      </c>
      <c r="AV15" s="1">
        <f>[10]France!AV$27</f>
        <v>0</v>
      </c>
      <c r="AW15" s="1">
        <f>[10]France!AW$27</f>
        <v>0</v>
      </c>
      <c r="AX15" s="1">
        <f>[10]France!AX$27</f>
        <v>0</v>
      </c>
      <c r="AY15" s="1">
        <f>[10]France!AY$27</f>
        <v>0</v>
      </c>
      <c r="AZ15" s="1">
        <f>[10]France!AZ$27</f>
        <v>0</v>
      </c>
      <c r="BA15" s="1">
        <f>[10]France!BA$27</f>
        <v>0</v>
      </c>
      <c r="BB15" s="1">
        <f>[10]France!BB$27</f>
        <v>0</v>
      </c>
      <c r="BC15" s="1">
        <f>[10]France!BC$27</f>
        <v>0</v>
      </c>
      <c r="BD15" s="1">
        <f>[10]France!BD$27</f>
        <v>0</v>
      </c>
      <c r="BE15" s="1">
        <f>[10]France!BE$27</f>
        <v>0</v>
      </c>
      <c r="BF15" s="1">
        <f>[10]France!BF$27</f>
        <v>0</v>
      </c>
      <c r="BG15" s="1">
        <f>[10]France!BG$27</f>
        <v>0</v>
      </c>
      <c r="BH15" s="1">
        <f>[10]France!BH$27</f>
        <v>0</v>
      </c>
      <c r="BI15" s="1">
        <f>[10]France!BI$27</f>
        <v>0</v>
      </c>
      <c r="BJ15" s="1">
        <f>[10]France!BJ$27</f>
        <v>0</v>
      </c>
      <c r="BK15" s="1">
        <f>[10]France!BK$27</f>
        <v>0</v>
      </c>
      <c r="BL15" s="1">
        <f>[10]France!BL$27</f>
        <v>0</v>
      </c>
      <c r="BM15" s="1">
        <f>[10]France!BM$27</f>
        <v>0</v>
      </c>
      <c r="BN15" s="1">
        <f>[10]France!BN$27</f>
        <v>0</v>
      </c>
      <c r="BO15" s="1">
        <f>[10]France!BO$27</f>
        <v>0</v>
      </c>
      <c r="BP15" s="1">
        <f>[10]France!BP$27</f>
        <v>0</v>
      </c>
      <c r="BQ15" s="1">
        <f>[10]France!BQ$27</f>
        <v>0</v>
      </c>
      <c r="BR15" s="1">
        <f>[10]France!BR$27</f>
        <v>0</v>
      </c>
      <c r="BS15" s="1">
        <f>[10]France!BS$27</f>
        <v>0</v>
      </c>
      <c r="BT15" s="1">
        <f>[10]France!BT$27</f>
        <v>0</v>
      </c>
      <c r="BU15" s="1">
        <f>[10]France!BU$27</f>
        <v>0</v>
      </c>
      <c r="BV15" s="1">
        <f>[10]France!BV$27</f>
        <v>0</v>
      </c>
      <c r="BW15" s="1">
        <f>[10]France!BW$27</f>
        <v>0</v>
      </c>
      <c r="BX15" s="1">
        <f>[10]France!BX$27</f>
        <v>0</v>
      </c>
      <c r="BY15" s="1">
        <f>[10]France!BY$27</f>
        <v>0</v>
      </c>
      <c r="BZ15" s="1">
        <f>[10]France!BZ$27</f>
        <v>0</v>
      </c>
      <c r="CA15" s="1">
        <f>[10]France!CA$27</f>
        <v>0</v>
      </c>
      <c r="CB15" s="1">
        <f>[10]France!CB$27</f>
        <v>0</v>
      </c>
      <c r="CC15" s="1">
        <f>[10]France!CC$27</f>
        <v>0</v>
      </c>
      <c r="CD15" s="1">
        <f>[10]France!CD$27</f>
        <v>0</v>
      </c>
      <c r="CE15" s="1">
        <f>[10]France!CE$27</f>
        <v>0</v>
      </c>
      <c r="CF15" s="1">
        <f>[10]France!CF$27</f>
        <v>0</v>
      </c>
      <c r="CG15" s="1">
        <f>[10]France!CG$27</f>
        <v>0</v>
      </c>
      <c r="CH15" s="1">
        <f>[10]France!CH$27</f>
        <v>0</v>
      </c>
      <c r="CI15" s="1">
        <f>[10]France!CI$27</f>
        <v>33.1</v>
      </c>
      <c r="CJ15" s="1">
        <f>[10]France!CJ$27</f>
        <v>83.2</v>
      </c>
      <c r="CK15" s="1">
        <f>[10]France!CK$27</f>
        <v>41.6</v>
      </c>
      <c r="CL15" s="1">
        <f>[10]France!CL$27</f>
        <v>34.200000000000003</v>
      </c>
      <c r="CM15" s="1">
        <f>[10]France!CM$27</f>
        <v>29.400000000000002</v>
      </c>
      <c r="CN15" s="1">
        <f>[10]France!CN$27</f>
        <v>42</v>
      </c>
      <c r="CO15" s="1">
        <f>[10]France!CO$27</f>
        <v>83.600000000000009</v>
      </c>
      <c r="CP15" s="1">
        <f>[10]France!CP$27</f>
        <v>58.900000000000006</v>
      </c>
      <c r="CQ15" s="1">
        <f>[10]France!CQ$27</f>
        <v>75.8</v>
      </c>
      <c r="CR15" s="1">
        <f>[10]France!CR$27</f>
        <v>109.60000000000001</v>
      </c>
      <c r="CS15" s="1">
        <f>[10]France!CS$27</f>
        <v>58.900000000000006</v>
      </c>
      <c r="CT15" s="1">
        <f>[10]France!CT$27</f>
        <v>143.5</v>
      </c>
      <c r="CU15" s="1">
        <f>[10]France!CU$27</f>
        <v>90.300000000000011</v>
      </c>
      <c r="CV15" s="1">
        <f>[10]France!CV$27</f>
        <v>109.60000000000001</v>
      </c>
      <c r="CW15" s="1">
        <f>[10]France!CW$27</f>
        <v>67.600000000000009</v>
      </c>
      <c r="CX15" s="1">
        <f>[10]France!CX$27</f>
        <v>29.400000000000002</v>
      </c>
      <c r="CY15" s="1">
        <f>[10]France!CY$27</f>
        <v>58</v>
      </c>
      <c r="CZ15" s="1">
        <f>[10]France!CZ$27</f>
        <v>25.1</v>
      </c>
      <c r="DA15" s="1">
        <f>[10]France!DA$27</f>
        <v>42</v>
      </c>
      <c r="DB15" s="1">
        <f>[10]France!DB$27</f>
        <v>33.800000000000004</v>
      </c>
      <c r="DC15" s="1">
        <f>[10]France!DC$27</f>
        <v>33.800000000000004</v>
      </c>
      <c r="DD15" s="1">
        <f>[10]France!DD$27</f>
        <v>16.900000000000002</v>
      </c>
      <c r="DE15" s="1">
        <f>[10]France!DE$27</f>
        <v>16.900000000000002</v>
      </c>
      <c r="DF15" s="1">
        <f>[10]France!DF$27</f>
        <v>16.900000000000002</v>
      </c>
      <c r="DG15" s="1">
        <f>[10]France!DG$27</f>
        <v>0</v>
      </c>
      <c r="DH15" s="1">
        <f>[10]France!DH$27</f>
        <v>0</v>
      </c>
      <c r="DI15" s="1">
        <f>[10]France!DI$27</f>
        <v>0</v>
      </c>
      <c r="DJ15" s="1">
        <f>[10]France!DJ$27</f>
        <v>0</v>
      </c>
      <c r="DK15" s="1">
        <f>[10]France!DK$27</f>
        <v>0</v>
      </c>
      <c r="DL15" s="1">
        <f>[10]France!DL$27</f>
        <v>0</v>
      </c>
      <c r="DM15" s="1">
        <f>[10]France!DM$27</f>
        <v>0</v>
      </c>
      <c r="DN15" s="1">
        <f>[10]France!DN$27</f>
        <v>0</v>
      </c>
      <c r="DO15" s="1">
        <f>[10]France!DO$27</f>
        <v>0</v>
      </c>
      <c r="DP15" s="1">
        <f>[10]France!DP$27</f>
        <v>0</v>
      </c>
      <c r="DQ15" s="1">
        <f>[10]France!DQ$27</f>
        <v>0</v>
      </c>
      <c r="DR15" s="1">
        <f>[10]France!DR$27</f>
        <v>0</v>
      </c>
      <c r="DS15" s="1">
        <f>[10]France!DS$27</f>
        <v>0</v>
      </c>
      <c r="DT15" s="1">
        <f>[10]France!DT$27</f>
        <v>3.0000000000000001E-3</v>
      </c>
      <c r="DU15" s="1">
        <f>[10]France!DU$27</f>
        <v>0</v>
      </c>
      <c r="DV15" s="1">
        <f>[10]France!DV$27</f>
        <v>0</v>
      </c>
      <c r="DW15" s="1">
        <f>[10]France!DW$27</f>
        <v>0</v>
      </c>
      <c r="DX15" s="1">
        <f>[10]France!DX$27</f>
        <v>0</v>
      </c>
      <c r="DY15" s="1">
        <f>[10]France!DY$27</f>
        <v>0</v>
      </c>
      <c r="DZ15" s="1">
        <f>[10]France!DZ$27</f>
        <v>0</v>
      </c>
      <c r="EA15" s="1">
        <f>[10]France!EA$27</f>
        <v>0</v>
      </c>
      <c r="EB15" s="1">
        <f>[10]France!EB$27</f>
        <v>0</v>
      </c>
      <c r="EC15" s="1">
        <f>[10]France!EC$27</f>
        <v>0</v>
      </c>
      <c r="ED15" s="1">
        <f>[10]France!ED$27</f>
        <v>0</v>
      </c>
      <c r="EE15" s="1">
        <f>[10]France!EE$27</f>
        <v>0</v>
      </c>
      <c r="EF15" s="1">
        <f>[10]France!EF$27</f>
        <v>0</v>
      </c>
      <c r="EG15" s="1">
        <f>[10]France!EG$27</f>
        <v>0</v>
      </c>
      <c r="EH15" s="1">
        <f>[10]France!EH$27</f>
        <v>0</v>
      </c>
      <c r="EI15" s="1">
        <f>[10]France!EI$27</f>
        <v>0</v>
      </c>
      <c r="EJ15" s="1">
        <f>[10]France!EJ$27</f>
        <v>0</v>
      </c>
      <c r="EK15" s="1">
        <f>[10]France!EK$27</f>
        <v>0</v>
      </c>
      <c r="EL15" s="1">
        <f>[10]France!EL$27</f>
        <v>0</v>
      </c>
      <c r="EM15" s="1">
        <f>[10]France!EM$27</f>
        <v>0</v>
      </c>
      <c r="EN15" s="1">
        <f>[10]France!EN$27</f>
        <v>0</v>
      </c>
      <c r="EO15" s="1">
        <f>[10]France!EO$27</f>
        <v>0</v>
      </c>
      <c r="EP15" s="1">
        <f>[10]France!EP$27</f>
        <v>0</v>
      </c>
      <c r="EQ15" s="1">
        <f>[10]France!EQ$27</f>
        <v>0</v>
      </c>
      <c r="ER15" s="1">
        <f>[10]France!ER$27</f>
        <v>0</v>
      </c>
      <c r="ES15" s="1">
        <f>[10]France!ES$27</f>
        <v>0</v>
      </c>
      <c r="ET15" s="1">
        <f>[10]France!ET$27</f>
        <v>0</v>
      </c>
      <c r="EU15" s="1">
        <f>[10]France!EU$27</f>
        <v>0</v>
      </c>
      <c r="EV15" s="1">
        <f>[10]France!EV$27</f>
        <v>0</v>
      </c>
      <c r="EW15" s="1">
        <f>[10]France!EW$27</f>
        <v>1E-3</v>
      </c>
      <c r="EX15" s="1">
        <f>[10]France!EX$27</f>
        <v>0</v>
      </c>
      <c r="EY15" s="1">
        <f>[10]France!EY$27</f>
        <v>0</v>
      </c>
      <c r="EZ15" s="1">
        <f>[10]France!EZ$27</f>
        <v>0</v>
      </c>
      <c r="FA15" s="1">
        <f>[10]France!FA$27</f>
        <v>0</v>
      </c>
      <c r="FB15" s="1">
        <f>[10]France!FB$27</f>
        <v>0</v>
      </c>
      <c r="FC15" s="1">
        <f>[10]France!FC$27</f>
        <v>0</v>
      </c>
      <c r="FD15" s="1">
        <f>[10]France!FD$27</f>
        <v>0</v>
      </c>
      <c r="FE15" s="1">
        <f>[10]France!FE$27</f>
        <v>0</v>
      </c>
      <c r="FF15" s="1">
        <f>[10]France!FF$27</f>
        <v>0</v>
      </c>
      <c r="FG15" s="1">
        <f>[10]France!FG$27</f>
        <v>0</v>
      </c>
      <c r="FH15" s="1">
        <f>[10]France!FH$27</f>
        <v>0</v>
      </c>
      <c r="FI15" s="1">
        <f>[10]France!FI$27</f>
        <v>0</v>
      </c>
      <c r="FJ15" s="1">
        <f>[10]France!FJ$27</f>
        <v>0</v>
      </c>
      <c r="FK15" s="1">
        <f>[10]France!FK$27</f>
        <v>0</v>
      </c>
      <c r="FL15" s="1">
        <f>[10]France!FL$27</f>
        <v>4.2649999999999997</v>
      </c>
      <c r="FM15" s="1">
        <f>[10]France!FM$27</f>
        <v>0</v>
      </c>
      <c r="FN15" s="1">
        <f>[10]France!FN$27</f>
        <v>0</v>
      </c>
      <c r="FO15" s="1">
        <f>[10]France!FO$27</f>
        <v>0</v>
      </c>
      <c r="FP15" s="1">
        <f>[10]France!FP$27</f>
        <v>0</v>
      </c>
      <c r="FQ15" s="1">
        <f>[10]France!FQ$27</f>
        <v>0</v>
      </c>
      <c r="FR15" s="1">
        <f>[10]France!FR$27</f>
        <v>0</v>
      </c>
      <c r="FS15" s="1">
        <f>[10]France!FS$27</f>
        <v>0</v>
      </c>
      <c r="FT15" s="1">
        <f>[10]France!FT$27</f>
        <v>0</v>
      </c>
      <c r="FU15" s="1">
        <f>[10]France!FU$27</f>
        <v>0</v>
      </c>
      <c r="FV15" s="1">
        <f>[10]France!FV$27</f>
        <v>0</v>
      </c>
      <c r="FW15" s="1">
        <f>[10]France!FW$27</f>
        <v>0</v>
      </c>
      <c r="FX15" s="1">
        <f>[10]France!FX$27</f>
        <v>0</v>
      </c>
      <c r="FY15" s="1">
        <f>[10]France!FY$27</f>
        <v>0</v>
      </c>
      <c r="FZ15" s="7">
        <f>SUM($B15:FY15)</f>
        <v>1338.3690000000001</v>
      </c>
    </row>
    <row r="16" spans="1:182">
      <c r="A16" t="s">
        <v>20</v>
      </c>
      <c r="B16" s="1">
        <f>[10]Germany!B$27</f>
        <v>0</v>
      </c>
      <c r="C16" s="1">
        <f>[10]Germany!C$27</f>
        <v>0</v>
      </c>
      <c r="D16" s="1">
        <f>[10]Germany!D$27</f>
        <v>0</v>
      </c>
      <c r="E16" s="1">
        <f>[10]Germany!E$27</f>
        <v>0</v>
      </c>
      <c r="F16" s="1">
        <f>[10]Germany!F$27</f>
        <v>0</v>
      </c>
      <c r="G16" s="1">
        <f>[10]Germany!G$27</f>
        <v>0</v>
      </c>
      <c r="H16" s="1">
        <f>[10]Germany!H$27</f>
        <v>0</v>
      </c>
      <c r="I16" s="1">
        <f>[10]Germany!I$27</f>
        <v>0</v>
      </c>
      <c r="J16" s="1">
        <f>[10]Germany!J$27</f>
        <v>0</v>
      </c>
      <c r="K16" s="1">
        <f>[10]Germany!K$27</f>
        <v>0</v>
      </c>
      <c r="L16" s="1">
        <f>[10]Germany!L$27</f>
        <v>0</v>
      </c>
      <c r="M16" s="1">
        <f>[10]Germany!M$27</f>
        <v>0</v>
      </c>
      <c r="N16" s="1">
        <f>[10]Germany!N$27</f>
        <v>0</v>
      </c>
      <c r="O16" s="1">
        <f>[10]Germany!O$27</f>
        <v>0</v>
      </c>
      <c r="P16" s="1">
        <f>[10]Germany!P$27</f>
        <v>0</v>
      </c>
      <c r="Q16" s="1">
        <f>[10]Germany!Q$27</f>
        <v>0</v>
      </c>
      <c r="R16" s="1">
        <f>[10]Germany!R$27</f>
        <v>0</v>
      </c>
      <c r="S16" s="1">
        <f>[10]Germany!S$27</f>
        <v>3232.4000000000005</v>
      </c>
      <c r="T16" s="1">
        <f>[10]Germany!T$27</f>
        <v>0</v>
      </c>
      <c r="U16" s="1">
        <f>[10]Germany!U$27</f>
        <v>0</v>
      </c>
      <c r="V16" s="1">
        <f>[10]Germany!V$27</f>
        <v>0</v>
      </c>
      <c r="W16" s="1">
        <f>[10]Germany!W$27</f>
        <v>0</v>
      </c>
      <c r="X16" s="1">
        <f>[10]Germany!X$27</f>
        <v>0</v>
      </c>
      <c r="Y16" s="1">
        <f>[10]Germany!Y$27</f>
        <v>0</v>
      </c>
      <c r="Z16" s="1">
        <f>[10]Germany!Z$27</f>
        <v>973.60000000000014</v>
      </c>
      <c r="AA16" s="1">
        <f>[10]Germany!AA$27</f>
        <v>1102.1000000000001</v>
      </c>
      <c r="AB16" s="1">
        <f>[10]Germany!AB$27</f>
        <v>1948.9</v>
      </c>
      <c r="AC16" s="1">
        <f>[10]Germany!AC$27</f>
        <v>1230.9000000000005</v>
      </c>
      <c r="AD16" s="1">
        <f>[10]Germany!AD$27</f>
        <v>823.90000000000009</v>
      </c>
      <c r="AE16" s="1">
        <f>[10]Germany!AE$27</f>
        <v>3462</v>
      </c>
      <c r="AF16" s="1">
        <f>[10]Germany!AF$27</f>
        <v>6334.0000000000009</v>
      </c>
      <c r="AG16" s="1">
        <f>[10]Germany!AG$27</f>
        <v>1977.8000000000002</v>
      </c>
      <c r="AH16" s="1">
        <f>[10]Germany!AH$27</f>
        <v>3437.6000000000004</v>
      </c>
      <c r="AI16" s="1">
        <f>[10]Germany!AI$27</f>
        <v>3865.5000000000005</v>
      </c>
      <c r="AJ16" s="1">
        <f>[10]Germany!AJ$27</f>
        <v>9365.9000000000015</v>
      </c>
      <c r="AK16" s="1">
        <f>[10]Germany!AK$27</f>
        <v>3110.5000000000005</v>
      </c>
      <c r="AL16" s="1">
        <f>[10]Germany!AL$27</f>
        <v>2229</v>
      </c>
      <c r="AM16" s="1">
        <f>[10]Germany!AM$27</f>
        <v>1190.7</v>
      </c>
      <c r="AN16" s="1">
        <f>[10]Germany!AN$27</f>
        <v>2299.1999999999998</v>
      </c>
      <c r="AO16" s="1">
        <f>[10]Germany!AO$27</f>
        <v>883.7</v>
      </c>
      <c r="AP16" s="1">
        <f>[10]Germany!AP$27</f>
        <v>3561.7</v>
      </c>
      <c r="AQ16" s="1">
        <f>[10]Germany!AQ$27</f>
        <v>2979.0000000000005</v>
      </c>
      <c r="AR16" s="1">
        <f>[10]Germany!AR$27</f>
        <v>928.80000000000007</v>
      </c>
      <c r="AS16" s="1">
        <f>[10]Germany!AS$27</f>
        <v>2931.4</v>
      </c>
      <c r="AT16" s="1">
        <f>[10]Germany!AT$27</f>
        <v>1048.7</v>
      </c>
      <c r="AU16" s="1">
        <f>[10]Germany!AU$27</f>
        <v>995.6</v>
      </c>
      <c r="AV16" s="1">
        <f>[10]Germany!AV$27</f>
        <v>1106.3000000000002</v>
      </c>
      <c r="AW16" s="1">
        <f>[10]Germany!AW$27</f>
        <v>911.80000000000007</v>
      </c>
      <c r="AX16" s="1">
        <f>[10]Germany!AX$27</f>
        <v>1224.0000000000002</v>
      </c>
      <c r="AY16" s="1">
        <f>[10]Germany!AY$27</f>
        <v>1392.8</v>
      </c>
      <c r="AZ16" s="1">
        <f>[10]Germany!AZ$27</f>
        <v>1282.9000000000001</v>
      </c>
      <c r="BA16" s="1">
        <f>[10]Germany!BA$27</f>
        <v>1141.5999999999999</v>
      </c>
      <c r="BB16" s="1">
        <f>[10]Germany!BB$27</f>
        <v>1136.5999999999999</v>
      </c>
      <c r="BC16" s="1">
        <f>[10]Germany!BC$27</f>
        <v>1278.1000000000004</v>
      </c>
      <c r="BD16" s="1">
        <f>[10]Germany!BD$27</f>
        <v>1356.2</v>
      </c>
      <c r="BE16" s="1">
        <f>[10]Germany!BE$27</f>
        <v>1238.3000000000002</v>
      </c>
      <c r="BF16" s="1">
        <f>[10]Germany!BF$27</f>
        <v>1392.3000000000002</v>
      </c>
      <c r="BG16" s="1">
        <f>[10]Germany!BG$27</f>
        <v>2072.1999999999998</v>
      </c>
      <c r="BH16" s="1">
        <f>[10]Germany!BH$27</f>
        <v>2576.0000000000005</v>
      </c>
      <c r="BI16" s="1">
        <f>[10]Germany!BI$27</f>
        <v>5651.4000000000005</v>
      </c>
      <c r="BJ16" s="1">
        <f>[10]Germany!BJ$27</f>
        <v>1714.4</v>
      </c>
      <c r="BK16" s="1">
        <f>[10]Germany!BK$27</f>
        <v>1990.6000000000001</v>
      </c>
      <c r="BL16" s="1">
        <f>[10]Germany!BL$27</f>
        <v>4071.6000000000004</v>
      </c>
      <c r="BM16" s="1">
        <f>[10]Germany!BM$27</f>
        <v>2015.3</v>
      </c>
      <c r="BN16" s="1">
        <f>[10]Germany!BN$27</f>
        <v>2986.4</v>
      </c>
      <c r="BO16" s="1">
        <f>[10]Germany!BO$27</f>
        <v>1773.1000000000001</v>
      </c>
      <c r="BP16" s="1">
        <f>[10]Germany!BP$27</f>
        <v>1468.2</v>
      </c>
      <c r="BQ16" s="1">
        <f>[10]Germany!BQ$27</f>
        <v>1927.5000000000002</v>
      </c>
      <c r="BR16" s="1">
        <f>[10]Germany!BR$27</f>
        <v>1907.1</v>
      </c>
      <c r="BS16" s="1">
        <f>[10]Germany!BS$27</f>
        <v>1877.8</v>
      </c>
      <c r="BT16" s="1">
        <f>[10]Germany!BT$27</f>
        <v>2059.6</v>
      </c>
      <c r="BU16" s="1">
        <f>[10]Germany!BU$27</f>
        <v>2019.9</v>
      </c>
      <c r="BV16" s="1">
        <f>[10]Germany!BV$27</f>
        <v>2067.3000000000002</v>
      </c>
      <c r="BW16" s="1">
        <f>[10]Germany!BW$27</f>
        <v>2190.5</v>
      </c>
      <c r="BX16" s="1">
        <f>[10]Germany!BX$27</f>
        <v>2163.3000000000002</v>
      </c>
      <c r="BY16" s="1">
        <f>[10]Germany!BY$27</f>
        <v>2031.4</v>
      </c>
      <c r="BZ16" s="1">
        <f>[10]Germany!BZ$27</f>
        <v>1805.0000000000002</v>
      </c>
      <c r="CA16" s="1">
        <f>[10]Germany!CA$27</f>
        <v>2300.7000000000003</v>
      </c>
      <c r="CB16" s="1">
        <f>[10]Germany!CB$27</f>
        <v>1490.5</v>
      </c>
      <c r="CC16" s="1">
        <f>[10]Germany!CC$27</f>
        <v>2085.7000000000003</v>
      </c>
      <c r="CD16" s="1">
        <f>[10]Germany!CD$27</f>
        <v>1944.8000000000002</v>
      </c>
      <c r="CE16" s="1">
        <f>[10]Germany!CE$27</f>
        <v>2380.4</v>
      </c>
      <c r="CF16" s="1">
        <f>[10]Germany!CF$27</f>
        <v>2527.1000000000004</v>
      </c>
      <c r="CG16" s="1">
        <f>[10]Germany!CG$27</f>
        <v>2270.5</v>
      </c>
      <c r="CH16" s="1">
        <f>[10]Germany!CH$27</f>
        <v>2244.7000000000003</v>
      </c>
      <c r="CI16" s="1">
        <f>[10]Germany!CI$27</f>
        <v>5151.7000000000007</v>
      </c>
      <c r="CJ16" s="1">
        <f>[10]Germany!CJ$27</f>
        <v>2009.4</v>
      </c>
      <c r="CK16" s="1">
        <f>[10]Germany!CK$27</f>
        <v>2108.6</v>
      </c>
      <c r="CL16" s="1">
        <f>[10]Germany!CL$27</f>
        <v>2363.0000000000005</v>
      </c>
      <c r="CM16" s="1">
        <f>[10]Germany!CM$27</f>
        <v>1822.5</v>
      </c>
      <c r="CN16" s="1">
        <f>[10]Germany!CN$27</f>
        <v>1962.9</v>
      </c>
      <c r="CO16" s="1">
        <f>[10]Germany!CO$27</f>
        <v>2093.3000000000002</v>
      </c>
      <c r="CP16" s="1">
        <f>[10]Germany!CP$27</f>
        <v>2725.3</v>
      </c>
      <c r="CQ16" s="1">
        <f>[10]Germany!CQ$27</f>
        <v>2368.7000000000003</v>
      </c>
      <c r="CR16" s="1">
        <f>[10]Germany!CR$27</f>
        <v>2721.4000000000005</v>
      </c>
      <c r="CS16" s="1">
        <f>[10]Germany!CS$27</f>
        <v>2187.3000000000002</v>
      </c>
      <c r="CT16" s="1">
        <f>[10]Germany!CT$27</f>
        <v>2542.6000000000004</v>
      </c>
      <c r="CU16" s="1">
        <f>[10]Germany!CU$27</f>
        <v>2168.8000000000002</v>
      </c>
      <c r="CV16" s="1">
        <f>[10]Germany!CV$27</f>
        <v>1970.8000000000002</v>
      </c>
      <c r="CW16" s="1">
        <f>[10]Germany!CW$27</f>
        <v>705.80000000000007</v>
      </c>
      <c r="CX16" s="1">
        <f>[10]Germany!CX$27</f>
        <v>1650.2</v>
      </c>
      <c r="CY16" s="1">
        <f>[10]Germany!CY$27</f>
        <v>1832.5000000000002</v>
      </c>
      <c r="CZ16" s="1">
        <f>[10]Germany!CZ$27</f>
        <v>1183.2</v>
      </c>
      <c r="DA16" s="1">
        <f>[10]Germany!DA$27</f>
        <v>1305.4000000000001</v>
      </c>
      <c r="DB16" s="1">
        <f>[10]Germany!DB$27</f>
        <v>1647.2</v>
      </c>
      <c r="DC16" s="1">
        <f>[10]Germany!DC$27</f>
        <v>2097.9</v>
      </c>
      <c r="DD16" s="1">
        <f>[10]Germany!DD$27</f>
        <v>2148.2000000000003</v>
      </c>
      <c r="DE16" s="1">
        <f>[10]Germany!DE$27</f>
        <v>2221.1</v>
      </c>
      <c r="DF16" s="1">
        <f>[10]Germany!DF$27</f>
        <v>2195.3000000000002</v>
      </c>
      <c r="DG16" s="1">
        <f>[10]Germany!DG$27</f>
        <v>1969.7</v>
      </c>
      <c r="DH16" s="1">
        <f>[10]Germany!DH$27</f>
        <v>2108.5</v>
      </c>
      <c r="DI16" s="1">
        <f>[10]Germany!DI$27</f>
        <v>1977.2</v>
      </c>
      <c r="DJ16" s="1">
        <f>[10]Germany!DJ$27</f>
        <v>2121.1</v>
      </c>
      <c r="DK16" s="1">
        <f>[10]Germany!DK$27</f>
        <v>1793.3</v>
      </c>
      <c r="DL16" s="1">
        <f>[10]Germany!DL$27</f>
        <v>1666.2</v>
      </c>
      <c r="DM16" s="1">
        <f>[10]Germany!DM$27</f>
        <v>2281.8000000000002</v>
      </c>
      <c r="DN16" s="1">
        <f>[10]Germany!DN$27</f>
        <v>2413.8000000000002</v>
      </c>
      <c r="DO16" s="1">
        <f>[10]Germany!DO$27</f>
        <v>2225.0000000000005</v>
      </c>
      <c r="DP16" s="1">
        <f>[10]Germany!DP$27</f>
        <v>1981.1000000000001</v>
      </c>
      <c r="DQ16" s="1">
        <f>[10]Germany!DQ$27</f>
        <v>1898</v>
      </c>
      <c r="DR16" s="1">
        <f>[10]Germany!DR$27</f>
        <v>1880.4770000000003</v>
      </c>
      <c r="DS16" s="1">
        <f>[10]Germany!DS$27</f>
        <v>1556.1279999999999</v>
      </c>
      <c r="DT16" s="1">
        <f>[10]Germany!DT$27</f>
        <v>2753.8649999999998</v>
      </c>
      <c r="DU16" s="1">
        <f>[10]Germany!DU$27</f>
        <v>1130.8509999999999</v>
      </c>
      <c r="DV16" s="1">
        <f>[10]Germany!DV$27</f>
        <v>9528.4269999999997</v>
      </c>
      <c r="DW16" s="1">
        <f>[10]Germany!DW$27</f>
        <v>1827.3890000000001</v>
      </c>
      <c r="DX16" s="1">
        <f>[10]Germany!DX$27</f>
        <v>5000.3940000000002</v>
      </c>
      <c r="DY16" s="1">
        <f>[10]Germany!DY$27</f>
        <v>10570.045000000002</v>
      </c>
      <c r="DZ16" s="1">
        <f>[10]Germany!DZ$27</f>
        <v>1273.463</v>
      </c>
      <c r="EA16" s="1">
        <f>[10]Germany!EA$27</f>
        <v>1678.278</v>
      </c>
      <c r="EB16" s="1">
        <f>[10]Germany!EB$27</f>
        <v>1382.9230000000002</v>
      </c>
      <c r="EC16" s="1">
        <f>[10]Germany!EC$27</f>
        <v>1747.0450000000001</v>
      </c>
      <c r="ED16" s="1">
        <f>[10]Germany!ED$27</f>
        <v>1388.5630000000001</v>
      </c>
      <c r="EE16" s="1">
        <f>[10]Germany!EE$27</f>
        <v>1460.1830000000004</v>
      </c>
      <c r="EF16" s="1">
        <f>[10]Germany!EF$27</f>
        <v>1923.941</v>
      </c>
      <c r="EG16" s="1">
        <f>[10]Germany!EG$27</f>
        <v>1776.8510000000003</v>
      </c>
      <c r="EH16" s="1">
        <f>[10]Germany!EH$27</f>
        <v>5003.9800000000005</v>
      </c>
      <c r="EI16" s="1">
        <f>[10]Germany!EI$27</f>
        <v>1895.3760000000004</v>
      </c>
      <c r="EJ16" s="1">
        <f>[10]Germany!EJ$27</f>
        <v>1722.3710000000003</v>
      </c>
      <c r="EK16" s="1">
        <f>[10]Germany!EK$27</f>
        <v>5263.4260000000013</v>
      </c>
      <c r="EL16" s="1">
        <f>[10]Germany!EL$27</f>
        <v>1695.6390000000001</v>
      </c>
      <c r="EM16" s="1">
        <f>[10]Germany!EM$27</f>
        <v>2492.2190000000001</v>
      </c>
      <c r="EN16" s="1">
        <f>[10]Germany!EN$27</f>
        <v>10029.630000000001</v>
      </c>
      <c r="EO16" s="1">
        <f>[10]Germany!EO$27</f>
        <v>2014.2069999999999</v>
      </c>
      <c r="EP16" s="1">
        <f>[10]Germany!EP$27</f>
        <v>5127.3320000000003</v>
      </c>
      <c r="EQ16" s="1">
        <f>[10]Germany!EQ$27</f>
        <v>5668.4290000000001</v>
      </c>
      <c r="ER16" s="1">
        <f>[10]Germany!ER$27</f>
        <v>2659.4340000000002</v>
      </c>
      <c r="ES16" s="1">
        <f>[10]Germany!ES$27</f>
        <v>1918.2069999999999</v>
      </c>
      <c r="ET16" s="1">
        <f>[10]Germany!ET$27</f>
        <v>2181.9640000000004</v>
      </c>
      <c r="EU16" s="1">
        <f>[10]Germany!EU$27</f>
        <v>4128.4430000000002</v>
      </c>
      <c r="EV16" s="1">
        <f>[10]Germany!EV$27</f>
        <v>1711.3660000000009</v>
      </c>
      <c r="EW16" s="1">
        <f>[10]Germany!EW$27</f>
        <v>4596.7620000000006</v>
      </c>
      <c r="EX16" s="1">
        <f>[10]Germany!EX$27</f>
        <v>4456.3050000000003</v>
      </c>
      <c r="EY16" s="1">
        <f>[10]Germany!EY$27</f>
        <v>2642.982</v>
      </c>
      <c r="EZ16" s="1">
        <f>[10]Germany!EZ$27</f>
        <v>2841.2719999999999</v>
      </c>
      <c r="FA16" s="1">
        <f>[10]Germany!FA$27</f>
        <v>2035.1699999999998</v>
      </c>
      <c r="FB16" s="1">
        <f>[10]Germany!FB$27</f>
        <v>2594.6790000000005</v>
      </c>
      <c r="FC16" s="1">
        <f>[10]Germany!FC$27</f>
        <v>3272.25</v>
      </c>
      <c r="FD16" s="1">
        <f>[10]Germany!FD$27</f>
        <v>3536.1470000000004</v>
      </c>
      <c r="FE16" s="1">
        <f>[10]Germany!FE$27</f>
        <v>2972.3559999999998</v>
      </c>
      <c r="FF16" s="1">
        <f>[10]Germany!FF$27</f>
        <v>3458.7460000000001</v>
      </c>
      <c r="FG16" s="1">
        <f>[10]Germany!FG$27</f>
        <v>3497.1930000000002</v>
      </c>
      <c r="FH16" s="1">
        <f>[10]Germany!FH$27</f>
        <v>2699.8530000000001</v>
      </c>
      <c r="FI16" s="1">
        <f>[10]Germany!FI$27</f>
        <v>4239.4709999999995</v>
      </c>
      <c r="FJ16" s="1">
        <f>[10]Germany!FJ$27</f>
        <v>3599.183</v>
      </c>
      <c r="FK16" s="1">
        <f>[10]Germany!FK$27</f>
        <v>3678.1580000000004</v>
      </c>
      <c r="FL16" s="1">
        <f>[10]Germany!FL$27</f>
        <v>4031.9110000000001</v>
      </c>
      <c r="FM16" s="1">
        <f>[10]Germany!FM$27</f>
        <v>2681.0619999999999</v>
      </c>
      <c r="FN16" s="1">
        <f>[10]Germany!FN$27</f>
        <v>2086.6</v>
      </c>
      <c r="FO16" s="1">
        <f>[10]Germany!FO$27</f>
        <v>2713.94</v>
      </c>
      <c r="FP16" s="1">
        <f>[10]Germany!FP$27</f>
        <v>2380.6320000000001</v>
      </c>
      <c r="FQ16" s="1">
        <f>[10]Germany!FQ$27</f>
        <v>2448.8739999999998</v>
      </c>
      <c r="FR16" s="1">
        <f>[10]Germany!FR$27</f>
        <v>2138.0309999999999</v>
      </c>
      <c r="FS16" s="1">
        <f>[10]Germany!FS$27</f>
        <v>2371.9830000000002</v>
      </c>
      <c r="FT16" s="1">
        <f>[10]Germany!FT$27</f>
        <v>1802.9950000000001</v>
      </c>
      <c r="FU16" s="1">
        <f>[10]Germany!FU$27</f>
        <v>2364.1839999999997</v>
      </c>
      <c r="FV16" s="1">
        <f>[10]Germany!FV$27</f>
        <v>2335.8740000000003</v>
      </c>
      <c r="FW16" s="1">
        <f>[10]Germany!FW$27</f>
        <v>2914.9340000000002</v>
      </c>
      <c r="FX16" s="1">
        <f>[10]Germany!FX$27</f>
        <v>2737.1030000000001</v>
      </c>
      <c r="FY16" s="1">
        <f>[10]Germany!FY$27</f>
        <v>0</v>
      </c>
      <c r="FZ16" s="7">
        <f>SUM($B16:FY16)</f>
        <v>394125.09600000002</v>
      </c>
    </row>
    <row r="17" spans="1:182">
      <c r="A17" t="s">
        <v>35</v>
      </c>
      <c r="B17" s="1">
        <f>[10]Greece!B$27</f>
        <v>0</v>
      </c>
      <c r="C17" s="1">
        <f>[10]Greece!C$27</f>
        <v>0</v>
      </c>
      <c r="D17" s="1">
        <f>[10]Greece!D$27</f>
        <v>0</v>
      </c>
      <c r="E17" s="1">
        <f>[10]Greece!E$27</f>
        <v>0</v>
      </c>
      <c r="F17" s="1">
        <f>[10]Greece!F$27</f>
        <v>0</v>
      </c>
      <c r="G17" s="1">
        <f>[10]Greece!G$27</f>
        <v>0</v>
      </c>
      <c r="H17" s="1">
        <f>[10]Greece!H$27</f>
        <v>0</v>
      </c>
      <c r="I17" s="1">
        <f>[10]Greece!I$27</f>
        <v>0</v>
      </c>
      <c r="J17" s="1">
        <f>[10]Greece!J$27</f>
        <v>0</v>
      </c>
      <c r="K17" s="1">
        <f>[10]Greece!K$27</f>
        <v>0</v>
      </c>
      <c r="L17" s="1">
        <f>[10]Greece!L$27</f>
        <v>0</v>
      </c>
      <c r="M17" s="1">
        <f>[10]Greece!M$27</f>
        <v>0</v>
      </c>
      <c r="N17" s="1">
        <f>[10]Greece!N$27</f>
        <v>0</v>
      </c>
      <c r="O17" s="1">
        <f>[10]Greece!O$27</f>
        <v>0</v>
      </c>
      <c r="P17" s="1">
        <f>[10]Greece!P$27</f>
        <v>0</v>
      </c>
      <c r="Q17" s="1">
        <f>[10]Greece!Q$27</f>
        <v>0</v>
      </c>
      <c r="R17" s="1">
        <f>[10]Greece!R$27</f>
        <v>0</v>
      </c>
      <c r="S17" s="1">
        <f>[10]Greece!S$27</f>
        <v>0</v>
      </c>
      <c r="T17" s="1">
        <f>[10]Greece!T$27</f>
        <v>0</v>
      </c>
      <c r="U17" s="1">
        <f>[10]Greece!U$27</f>
        <v>0</v>
      </c>
      <c r="V17" s="1">
        <f>[10]Greece!V$27</f>
        <v>0</v>
      </c>
      <c r="W17" s="1">
        <f>[10]Greece!W$27</f>
        <v>0</v>
      </c>
      <c r="X17" s="1">
        <f>[10]Greece!X$27</f>
        <v>0</v>
      </c>
      <c r="Y17" s="1">
        <f>[10]Greece!Y$27</f>
        <v>0</v>
      </c>
      <c r="Z17" s="1">
        <f>[10]Greece!Z$27</f>
        <v>0</v>
      </c>
      <c r="AA17" s="1">
        <f>[10]Greece!AA$27</f>
        <v>0</v>
      </c>
      <c r="AB17" s="1">
        <f>[10]Greece!AB$27</f>
        <v>0</v>
      </c>
      <c r="AC17" s="1">
        <f>[10]Greece!AC$27</f>
        <v>0</v>
      </c>
      <c r="AD17" s="1">
        <f>[10]Greece!AD$27</f>
        <v>0</v>
      </c>
      <c r="AE17" s="1">
        <f>[10]Greece!AE$27</f>
        <v>0</v>
      </c>
      <c r="AF17" s="1">
        <f>[10]Greece!AF$27</f>
        <v>0</v>
      </c>
      <c r="AG17" s="1">
        <f>[10]Greece!AG$27</f>
        <v>0</v>
      </c>
      <c r="AH17" s="1">
        <f>[10]Greece!AH$27</f>
        <v>0</v>
      </c>
      <c r="AI17" s="1">
        <f>[10]Greece!AI$27</f>
        <v>0</v>
      </c>
      <c r="AJ17" s="1">
        <f>[10]Greece!AJ$27</f>
        <v>0</v>
      </c>
      <c r="AK17" s="1">
        <f>[10]Greece!AK$27</f>
        <v>0</v>
      </c>
      <c r="AL17" s="1">
        <f>[10]Greece!AL$27</f>
        <v>0</v>
      </c>
      <c r="AM17" s="1">
        <f>[10]Greece!AM$27</f>
        <v>0</v>
      </c>
      <c r="AN17" s="1">
        <f>[10]Greece!AN$27</f>
        <v>0</v>
      </c>
      <c r="AO17" s="1">
        <f>[10]Greece!AO$27</f>
        <v>0</v>
      </c>
      <c r="AP17" s="1">
        <f>[10]Greece!AP$27</f>
        <v>0</v>
      </c>
      <c r="AQ17" s="1">
        <f>[10]Greece!AQ$27</f>
        <v>0</v>
      </c>
      <c r="AR17" s="1">
        <f>[10]Greece!AR$27</f>
        <v>0</v>
      </c>
      <c r="AS17" s="1">
        <f>[10]Greece!AS$27</f>
        <v>0</v>
      </c>
      <c r="AT17" s="1">
        <f>[10]Greece!AT$27</f>
        <v>0</v>
      </c>
      <c r="AU17" s="1">
        <f>[10]Greece!AU$27</f>
        <v>0</v>
      </c>
      <c r="AV17" s="1">
        <f>[10]Greece!AV$27</f>
        <v>0</v>
      </c>
      <c r="AW17" s="1">
        <f>[10]Greece!AW$27</f>
        <v>0</v>
      </c>
      <c r="AX17" s="1">
        <f>[10]Greece!AX$27</f>
        <v>0</v>
      </c>
      <c r="AY17" s="1">
        <f>[10]Greece!AY$27</f>
        <v>0</v>
      </c>
      <c r="AZ17" s="1">
        <f>[10]Greece!AZ$27</f>
        <v>0</v>
      </c>
      <c r="BA17" s="1">
        <f>[10]Greece!BA$27</f>
        <v>0</v>
      </c>
      <c r="BB17" s="1">
        <f>[10]Greece!BB$27</f>
        <v>0</v>
      </c>
      <c r="BC17" s="1">
        <f>[10]Greece!BC$27</f>
        <v>0</v>
      </c>
      <c r="BD17" s="1">
        <f>[10]Greece!BD$27</f>
        <v>0</v>
      </c>
      <c r="BE17" s="1">
        <f>[10]Greece!BE$27</f>
        <v>0</v>
      </c>
      <c r="BF17" s="1">
        <f>[10]Greece!BF$27</f>
        <v>0</v>
      </c>
      <c r="BG17" s="1">
        <f>[10]Greece!BG$27</f>
        <v>0</v>
      </c>
      <c r="BH17" s="1">
        <f>[10]Greece!BH$27</f>
        <v>0</v>
      </c>
      <c r="BI17" s="1">
        <f>[10]Greece!BI$27</f>
        <v>0</v>
      </c>
      <c r="BJ17" s="1">
        <f>[10]Greece!BJ$27</f>
        <v>0</v>
      </c>
      <c r="BK17" s="1">
        <f>[10]Greece!BK$27</f>
        <v>0</v>
      </c>
      <c r="BL17" s="1">
        <f>[10]Greece!BL$27</f>
        <v>0</v>
      </c>
      <c r="BM17" s="1">
        <f>[10]Greece!BM$27</f>
        <v>0</v>
      </c>
      <c r="BN17" s="1">
        <f>[10]Greece!BN$27</f>
        <v>0</v>
      </c>
      <c r="BO17" s="1">
        <f>[10]Greece!BO$27</f>
        <v>0</v>
      </c>
      <c r="BP17" s="1">
        <f>[10]Greece!BP$27</f>
        <v>0</v>
      </c>
      <c r="BQ17" s="1">
        <f>[10]Greece!BQ$27</f>
        <v>0</v>
      </c>
      <c r="BR17" s="1">
        <f>[10]Greece!BR$27</f>
        <v>0</v>
      </c>
      <c r="BS17" s="1">
        <f>[10]Greece!BS$27</f>
        <v>0</v>
      </c>
      <c r="BT17" s="1">
        <f>[10]Greece!BT$27</f>
        <v>0</v>
      </c>
      <c r="BU17" s="1">
        <f>[10]Greece!BU$27</f>
        <v>0</v>
      </c>
      <c r="BV17" s="1">
        <f>[10]Greece!BV$27</f>
        <v>0</v>
      </c>
      <c r="BW17" s="1">
        <f>[10]Greece!BW$27</f>
        <v>0</v>
      </c>
      <c r="BX17" s="1">
        <f>[10]Greece!BX$27</f>
        <v>0</v>
      </c>
      <c r="BY17" s="1">
        <f>[10]Greece!BY$27</f>
        <v>0</v>
      </c>
      <c r="BZ17" s="1">
        <f>[10]Greece!BZ$27</f>
        <v>0</v>
      </c>
      <c r="CA17" s="1">
        <f>[10]Greece!CA$27</f>
        <v>0</v>
      </c>
      <c r="CB17" s="1">
        <f>[10]Greece!CB$27</f>
        <v>0</v>
      </c>
      <c r="CC17" s="1">
        <f>[10]Greece!CC$27</f>
        <v>0</v>
      </c>
      <c r="CD17" s="1">
        <f>[10]Greece!CD$27</f>
        <v>0</v>
      </c>
      <c r="CE17" s="1">
        <f>[10]Greece!CE$27</f>
        <v>0</v>
      </c>
      <c r="CF17" s="1">
        <f>[10]Greece!CF$27</f>
        <v>0</v>
      </c>
      <c r="CG17" s="1">
        <f>[10]Greece!CG$27</f>
        <v>0</v>
      </c>
      <c r="CH17" s="1">
        <f>[10]Greece!CH$27</f>
        <v>0</v>
      </c>
      <c r="CI17" s="1">
        <f>[10]Greece!CI$27</f>
        <v>0</v>
      </c>
      <c r="CJ17" s="1">
        <f>[10]Greece!CJ$27</f>
        <v>0</v>
      </c>
      <c r="CK17" s="1">
        <f>[10]Greece!CK$27</f>
        <v>0</v>
      </c>
      <c r="CL17" s="1">
        <f>[10]Greece!CL$27</f>
        <v>0</v>
      </c>
      <c r="CM17" s="1">
        <f>[10]Greece!CM$27</f>
        <v>0</v>
      </c>
      <c r="CN17" s="1">
        <f>[10]Greece!CN$27</f>
        <v>0</v>
      </c>
      <c r="CO17" s="1">
        <f>[10]Greece!CO$27</f>
        <v>0</v>
      </c>
      <c r="CP17" s="1">
        <f>[10]Greece!CP$27</f>
        <v>0</v>
      </c>
      <c r="CQ17" s="1">
        <f>[10]Greece!CQ$27</f>
        <v>0</v>
      </c>
      <c r="CR17" s="1">
        <f>[10]Greece!CR$27</f>
        <v>0</v>
      </c>
      <c r="CS17" s="1">
        <f>[10]Greece!CS$27</f>
        <v>0</v>
      </c>
      <c r="CT17" s="1">
        <f>[10]Greece!CT$27</f>
        <v>0</v>
      </c>
      <c r="CU17" s="1">
        <f>[10]Greece!CU$27</f>
        <v>0</v>
      </c>
      <c r="CV17" s="1">
        <f>[10]Greece!CV$27</f>
        <v>0</v>
      </c>
      <c r="CW17" s="1">
        <f>[10]Greece!CW$27</f>
        <v>0</v>
      </c>
      <c r="CX17" s="1">
        <f>[10]Greece!CX$27</f>
        <v>0</v>
      </c>
      <c r="CY17" s="1">
        <f>[10]Greece!CY$27</f>
        <v>0</v>
      </c>
      <c r="CZ17" s="1">
        <f>[10]Greece!CZ$27</f>
        <v>0</v>
      </c>
      <c r="DA17" s="1">
        <f>[10]Greece!DA$27</f>
        <v>0</v>
      </c>
      <c r="DB17" s="1">
        <f>[10]Greece!DB$27</f>
        <v>0</v>
      </c>
      <c r="DC17" s="1">
        <f>[10]Greece!DC$27</f>
        <v>0</v>
      </c>
      <c r="DD17" s="1">
        <f>[10]Greece!DD$27</f>
        <v>0</v>
      </c>
      <c r="DE17" s="1">
        <f>[10]Greece!DE$27</f>
        <v>0</v>
      </c>
      <c r="DF17" s="1">
        <f>[10]Greece!DF$27</f>
        <v>0</v>
      </c>
      <c r="DG17" s="1">
        <f>[10]Greece!DG$27</f>
        <v>0</v>
      </c>
      <c r="DH17" s="1">
        <f>[10]Greece!DH$27</f>
        <v>0</v>
      </c>
      <c r="DI17" s="1">
        <f>[10]Greece!DI$27</f>
        <v>0</v>
      </c>
      <c r="DJ17" s="1">
        <f>[10]Greece!DJ$27</f>
        <v>0</v>
      </c>
      <c r="DK17" s="1">
        <f>[10]Greece!DK$27</f>
        <v>0</v>
      </c>
      <c r="DL17" s="1">
        <f>[10]Greece!DL$27</f>
        <v>0</v>
      </c>
      <c r="DM17" s="1">
        <f>[10]Greece!DM$27</f>
        <v>0</v>
      </c>
      <c r="DN17" s="1">
        <f>[10]Greece!DN$27</f>
        <v>0</v>
      </c>
      <c r="DO17" s="1">
        <f>[10]Greece!DO$27</f>
        <v>0</v>
      </c>
      <c r="DP17" s="1">
        <f>[10]Greece!DP$27</f>
        <v>0</v>
      </c>
      <c r="DQ17" s="1">
        <f>[10]Greece!DQ$27</f>
        <v>0</v>
      </c>
      <c r="DR17" s="1">
        <f>[10]Greece!DR$27</f>
        <v>0</v>
      </c>
      <c r="DS17" s="1">
        <f>[10]Greece!DS$27</f>
        <v>0</v>
      </c>
      <c r="DT17" s="1">
        <f>[10]Greece!DT$27</f>
        <v>0</v>
      </c>
      <c r="DU17" s="1">
        <f>[10]Greece!DU$27</f>
        <v>0</v>
      </c>
      <c r="DV17" s="1">
        <f>[10]Greece!DV$27</f>
        <v>0</v>
      </c>
      <c r="DW17" s="1">
        <f>[10]Greece!DW$27</f>
        <v>0</v>
      </c>
      <c r="DX17" s="1">
        <f>[10]Greece!DX$27</f>
        <v>0</v>
      </c>
      <c r="DY17" s="1">
        <f>[10]Greece!DY$27</f>
        <v>0</v>
      </c>
      <c r="DZ17" s="1">
        <f>[10]Greece!DZ$27</f>
        <v>0</v>
      </c>
      <c r="EA17" s="1">
        <f>[10]Greece!EA$27</f>
        <v>0</v>
      </c>
      <c r="EB17" s="1">
        <f>[10]Greece!EB$27</f>
        <v>0</v>
      </c>
      <c r="EC17" s="1">
        <f>[10]Greece!EC$27</f>
        <v>0</v>
      </c>
      <c r="ED17" s="1">
        <f>[10]Greece!ED$27</f>
        <v>0</v>
      </c>
      <c r="EE17" s="1">
        <f>[10]Greece!EE$27</f>
        <v>0</v>
      </c>
      <c r="EF17" s="1">
        <f>[10]Greece!EF$27</f>
        <v>0</v>
      </c>
      <c r="EG17" s="1">
        <f>[10]Greece!EG$27</f>
        <v>0</v>
      </c>
      <c r="EH17" s="1">
        <f>[10]Greece!EH$27</f>
        <v>0</v>
      </c>
      <c r="EI17" s="1">
        <f>[10]Greece!EI$27</f>
        <v>0</v>
      </c>
      <c r="EJ17" s="1">
        <f>[10]Greece!EJ$27</f>
        <v>0</v>
      </c>
      <c r="EK17" s="1">
        <f>[10]Greece!EK$27</f>
        <v>0</v>
      </c>
      <c r="EL17" s="1">
        <f>[10]Greece!EL$27</f>
        <v>0</v>
      </c>
      <c r="EM17" s="1">
        <f>[10]Greece!EM$27</f>
        <v>0</v>
      </c>
      <c r="EN17" s="1">
        <f>[10]Greece!EN$27</f>
        <v>0</v>
      </c>
      <c r="EO17" s="1">
        <f>[10]Greece!EO$27</f>
        <v>0</v>
      </c>
      <c r="EP17" s="1">
        <f>[10]Greece!EP$27</f>
        <v>0</v>
      </c>
      <c r="EQ17" s="1">
        <f>[10]Greece!EQ$27</f>
        <v>0</v>
      </c>
      <c r="ER17" s="1">
        <f>[10]Greece!ER$27</f>
        <v>0</v>
      </c>
      <c r="ES17" s="1">
        <f>[10]Greece!ES$27</f>
        <v>0</v>
      </c>
      <c r="ET17" s="1">
        <f>[10]Greece!ET$27</f>
        <v>0</v>
      </c>
      <c r="EU17" s="1">
        <f>[10]Greece!EU$27</f>
        <v>0</v>
      </c>
      <c r="EV17" s="1">
        <f>[10]Greece!EV$27</f>
        <v>0</v>
      </c>
      <c r="EW17" s="1">
        <f>[10]Greece!EW$27</f>
        <v>0</v>
      </c>
      <c r="EX17" s="1">
        <f>[10]Greece!EX$27</f>
        <v>0</v>
      </c>
      <c r="EY17" s="1">
        <f>[10]Greece!EY$27</f>
        <v>0</v>
      </c>
      <c r="EZ17" s="1">
        <f>[10]Greece!EZ$27</f>
        <v>0</v>
      </c>
      <c r="FA17" s="1">
        <f>[10]Greece!FA$27</f>
        <v>0</v>
      </c>
      <c r="FB17" s="1">
        <f>[10]Greece!FB$27</f>
        <v>0</v>
      </c>
      <c r="FC17" s="1">
        <f>[10]Greece!FC$27</f>
        <v>0</v>
      </c>
      <c r="FD17" s="1">
        <f>[10]Greece!FD$27</f>
        <v>0</v>
      </c>
      <c r="FE17" s="1">
        <f>[10]Greece!FE$27</f>
        <v>0</v>
      </c>
      <c r="FF17" s="1">
        <f>[10]Greece!FF$27</f>
        <v>0</v>
      </c>
      <c r="FG17" s="1">
        <f>[10]Greece!FG$27</f>
        <v>0</v>
      </c>
      <c r="FH17" s="1">
        <f>[10]Greece!FH$27</f>
        <v>0</v>
      </c>
      <c r="FI17" s="1">
        <f>[10]Greece!FI$27</f>
        <v>0</v>
      </c>
      <c r="FJ17" s="1">
        <f>[10]Greece!FJ$27</f>
        <v>0</v>
      </c>
      <c r="FK17" s="1">
        <f>[10]Greece!FK$27</f>
        <v>0</v>
      </c>
      <c r="FL17" s="1">
        <f>[10]Greece!FL$27</f>
        <v>0</v>
      </c>
      <c r="FM17" s="1">
        <f>[10]Greece!FM$27</f>
        <v>0</v>
      </c>
      <c r="FN17" s="1">
        <f>[10]Greece!FN$27</f>
        <v>0</v>
      </c>
      <c r="FO17" s="1">
        <f>[10]Greece!FO$27</f>
        <v>0</v>
      </c>
      <c r="FP17" s="1">
        <f>[10]Greece!FP$27</f>
        <v>0</v>
      </c>
      <c r="FQ17" s="1">
        <f>[10]Greece!FQ$27</f>
        <v>0</v>
      </c>
      <c r="FR17" s="1">
        <f>[10]Greece!FR$27</f>
        <v>0</v>
      </c>
      <c r="FS17" s="1">
        <f>[10]Greece!FS$27</f>
        <v>0</v>
      </c>
      <c r="FT17" s="1">
        <f>[10]Greece!FT$27</f>
        <v>0</v>
      </c>
      <c r="FU17" s="1">
        <f>[10]Greece!FU$27</f>
        <v>0</v>
      </c>
      <c r="FV17" s="1">
        <f>[10]Greece!FV$27</f>
        <v>0</v>
      </c>
      <c r="FW17" s="1">
        <f>[10]Greece!FW$27</f>
        <v>0</v>
      </c>
      <c r="FX17" s="1">
        <f>[10]Greece!FX$27</f>
        <v>0</v>
      </c>
      <c r="FY17" s="1">
        <f>[10]Greece!FY$27</f>
        <v>0</v>
      </c>
      <c r="FZ17" s="7">
        <f>SUM($B17:FY17)</f>
        <v>0</v>
      </c>
    </row>
    <row r="18" spans="1:182">
      <c r="A18" t="s">
        <v>33</v>
      </c>
      <c r="B18" s="1">
        <f>[10]Hungary!B$27</f>
        <v>0</v>
      </c>
      <c r="C18" s="1">
        <f>[10]Hungary!C$27</f>
        <v>0</v>
      </c>
      <c r="D18" s="1">
        <f>[10]Hungary!D$27</f>
        <v>0</v>
      </c>
      <c r="E18" s="1">
        <f>[10]Hungary!E$27</f>
        <v>0</v>
      </c>
      <c r="F18" s="1">
        <f>[10]Hungary!F$27</f>
        <v>0</v>
      </c>
      <c r="G18" s="1">
        <f>[10]Hungary!G$27</f>
        <v>0</v>
      </c>
      <c r="H18" s="1">
        <f>[10]Hungary!H$27</f>
        <v>0</v>
      </c>
      <c r="I18" s="1">
        <f>[10]Hungary!I$27</f>
        <v>0</v>
      </c>
      <c r="J18" s="1">
        <f>[10]Hungary!J$27</f>
        <v>0</v>
      </c>
      <c r="K18" s="1">
        <f>[10]Hungary!K$27</f>
        <v>0</v>
      </c>
      <c r="L18" s="1">
        <f>[10]Hungary!L$27</f>
        <v>0</v>
      </c>
      <c r="M18" s="1">
        <f>[10]Hungary!M$27</f>
        <v>0</v>
      </c>
      <c r="N18" s="1">
        <f>[10]Hungary!N$27</f>
        <v>0</v>
      </c>
      <c r="O18" s="1">
        <f>[10]Hungary!O$27</f>
        <v>0</v>
      </c>
      <c r="P18" s="1">
        <f>[10]Hungary!P$27</f>
        <v>0</v>
      </c>
      <c r="Q18" s="1">
        <f>[10]Hungary!Q$27</f>
        <v>0</v>
      </c>
      <c r="R18" s="1">
        <f>[10]Hungary!R$27</f>
        <v>0</v>
      </c>
      <c r="S18" s="1">
        <f>[10]Hungary!S$27</f>
        <v>0</v>
      </c>
      <c r="T18" s="1">
        <f>[10]Hungary!T$27</f>
        <v>0</v>
      </c>
      <c r="U18" s="1">
        <f>[10]Hungary!U$27</f>
        <v>0</v>
      </c>
      <c r="V18" s="1">
        <f>[10]Hungary!V$27</f>
        <v>0</v>
      </c>
      <c r="W18" s="1">
        <f>[10]Hungary!W$27</f>
        <v>0</v>
      </c>
      <c r="X18" s="1">
        <f>[10]Hungary!X$27</f>
        <v>0</v>
      </c>
      <c r="Y18" s="1">
        <f>[10]Hungary!Y$27</f>
        <v>0</v>
      </c>
      <c r="Z18" s="1">
        <f>[10]Hungary!Z$27</f>
        <v>0</v>
      </c>
      <c r="AA18" s="1">
        <f>[10]Hungary!AA$27</f>
        <v>0</v>
      </c>
      <c r="AB18" s="1">
        <f>[10]Hungary!AB$27</f>
        <v>0</v>
      </c>
      <c r="AC18" s="1">
        <f>[10]Hungary!AC$27</f>
        <v>0</v>
      </c>
      <c r="AD18" s="1">
        <f>[10]Hungary!AD$27</f>
        <v>0</v>
      </c>
      <c r="AE18" s="1">
        <f>[10]Hungary!AE$27</f>
        <v>0</v>
      </c>
      <c r="AF18" s="1">
        <f>[10]Hungary!AF$27</f>
        <v>0</v>
      </c>
      <c r="AG18" s="1">
        <f>[10]Hungary!AG$27</f>
        <v>0</v>
      </c>
      <c r="AH18" s="1">
        <f>[10]Hungary!AH$27</f>
        <v>0</v>
      </c>
      <c r="AI18" s="1">
        <f>[10]Hungary!AI$27</f>
        <v>0</v>
      </c>
      <c r="AJ18" s="1">
        <f>[10]Hungary!AJ$27</f>
        <v>0</v>
      </c>
      <c r="AK18" s="1">
        <f>[10]Hungary!AK$27</f>
        <v>0</v>
      </c>
      <c r="AL18" s="1">
        <f>[10]Hungary!AL$27</f>
        <v>0</v>
      </c>
      <c r="AM18" s="1">
        <f>[10]Hungary!AM$27</f>
        <v>0</v>
      </c>
      <c r="AN18" s="1">
        <f>[10]Hungary!AN$27</f>
        <v>0</v>
      </c>
      <c r="AO18" s="1">
        <f>[10]Hungary!AO$27</f>
        <v>0</v>
      </c>
      <c r="AP18" s="1">
        <f>[10]Hungary!AP$27</f>
        <v>0</v>
      </c>
      <c r="AQ18" s="1">
        <f>[10]Hungary!AQ$27</f>
        <v>0</v>
      </c>
      <c r="AR18" s="1">
        <f>[10]Hungary!AR$27</f>
        <v>0</v>
      </c>
      <c r="AS18" s="1">
        <f>[10]Hungary!AS$27</f>
        <v>0</v>
      </c>
      <c r="AT18" s="1">
        <f>[10]Hungary!AT$27</f>
        <v>0</v>
      </c>
      <c r="AU18" s="1">
        <f>[10]Hungary!AU$27</f>
        <v>0</v>
      </c>
      <c r="AV18" s="1">
        <f>[10]Hungary!AV$27</f>
        <v>0</v>
      </c>
      <c r="AW18" s="1">
        <f>[10]Hungary!AW$27</f>
        <v>0</v>
      </c>
      <c r="AX18" s="1">
        <f>[10]Hungary!AX$27</f>
        <v>0</v>
      </c>
      <c r="AY18" s="1">
        <f>[10]Hungary!AY$27</f>
        <v>0</v>
      </c>
      <c r="AZ18" s="1">
        <f>[10]Hungary!AZ$27</f>
        <v>0</v>
      </c>
      <c r="BA18" s="1">
        <f>[10]Hungary!BA$27</f>
        <v>0</v>
      </c>
      <c r="BB18" s="1">
        <f>[10]Hungary!BB$27</f>
        <v>0</v>
      </c>
      <c r="BC18" s="1">
        <f>[10]Hungary!BC$27</f>
        <v>0</v>
      </c>
      <c r="BD18" s="1">
        <f>[10]Hungary!BD$27</f>
        <v>0</v>
      </c>
      <c r="BE18" s="1">
        <f>[10]Hungary!BE$27</f>
        <v>0</v>
      </c>
      <c r="BF18" s="1">
        <f>[10]Hungary!BF$27</f>
        <v>0</v>
      </c>
      <c r="BG18" s="1">
        <f>[10]Hungary!BG$27</f>
        <v>0</v>
      </c>
      <c r="BH18" s="1">
        <f>[10]Hungary!BH$27</f>
        <v>0</v>
      </c>
      <c r="BI18" s="1">
        <f>[10]Hungary!BI$27</f>
        <v>0</v>
      </c>
      <c r="BJ18" s="1">
        <f>[10]Hungary!BJ$27</f>
        <v>0</v>
      </c>
      <c r="BK18" s="1">
        <f>[10]Hungary!BK$27</f>
        <v>0</v>
      </c>
      <c r="BL18" s="1">
        <f>[10]Hungary!BL$27</f>
        <v>0</v>
      </c>
      <c r="BM18" s="1">
        <f>[10]Hungary!BM$27</f>
        <v>0</v>
      </c>
      <c r="BN18" s="1">
        <f>[10]Hungary!BN$27</f>
        <v>0</v>
      </c>
      <c r="BO18" s="1">
        <f>[10]Hungary!BO$27</f>
        <v>0</v>
      </c>
      <c r="BP18" s="1">
        <f>[10]Hungary!BP$27</f>
        <v>0</v>
      </c>
      <c r="BQ18" s="1">
        <f>[10]Hungary!BQ$27</f>
        <v>0</v>
      </c>
      <c r="BR18" s="1">
        <f>[10]Hungary!BR$27</f>
        <v>0</v>
      </c>
      <c r="BS18" s="1">
        <f>[10]Hungary!BS$27</f>
        <v>0</v>
      </c>
      <c r="BT18" s="1">
        <f>[10]Hungary!BT$27</f>
        <v>0</v>
      </c>
      <c r="BU18" s="1">
        <f>[10]Hungary!BU$27</f>
        <v>0</v>
      </c>
      <c r="BV18" s="1">
        <f>[10]Hungary!BV$27</f>
        <v>0</v>
      </c>
      <c r="BW18" s="1">
        <f>[10]Hungary!BW$27</f>
        <v>0</v>
      </c>
      <c r="BX18" s="1">
        <f>[10]Hungary!BX$27</f>
        <v>0</v>
      </c>
      <c r="BY18" s="1">
        <f>[10]Hungary!BY$27</f>
        <v>0</v>
      </c>
      <c r="BZ18" s="1">
        <f>[10]Hungary!BZ$27</f>
        <v>0</v>
      </c>
      <c r="CA18" s="1">
        <f>[10]Hungary!CA$27</f>
        <v>0</v>
      </c>
      <c r="CB18" s="1">
        <f>[10]Hungary!CB$27</f>
        <v>0</v>
      </c>
      <c r="CC18" s="1">
        <f>[10]Hungary!CC$27</f>
        <v>0</v>
      </c>
      <c r="CD18" s="1">
        <f>[10]Hungary!CD$27</f>
        <v>0</v>
      </c>
      <c r="CE18" s="1">
        <f>[10]Hungary!CE$27</f>
        <v>0</v>
      </c>
      <c r="CF18" s="1">
        <f>[10]Hungary!CF$27</f>
        <v>0</v>
      </c>
      <c r="CG18" s="1">
        <f>[10]Hungary!CG$27</f>
        <v>0</v>
      </c>
      <c r="CH18" s="1">
        <f>[10]Hungary!CH$27</f>
        <v>0</v>
      </c>
      <c r="CI18" s="1">
        <f>[10]Hungary!CI$27</f>
        <v>0</v>
      </c>
      <c r="CJ18" s="1">
        <f>[10]Hungary!CJ$27</f>
        <v>0</v>
      </c>
      <c r="CK18" s="1">
        <f>[10]Hungary!CK$27</f>
        <v>0</v>
      </c>
      <c r="CL18" s="1">
        <f>[10]Hungary!CL$27</f>
        <v>0</v>
      </c>
      <c r="CM18" s="1">
        <f>[10]Hungary!CM$27</f>
        <v>0</v>
      </c>
      <c r="CN18" s="1">
        <f>[10]Hungary!CN$27</f>
        <v>0</v>
      </c>
      <c r="CO18" s="1">
        <f>[10]Hungary!CO$27</f>
        <v>0</v>
      </c>
      <c r="CP18" s="1">
        <f>[10]Hungary!CP$27</f>
        <v>0</v>
      </c>
      <c r="CQ18" s="1">
        <f>[10]Hungary!CQ$27</f>
        <v>0</v>
      </c>
      <c r="CR18" s="1">
        <f>[10]Hungary!CR$27</f>
        <v>0</v>
      </c>
      <c r="CS18" s="1">
        <f>[10]Hungary!CS$27</f>
        <v>0</v>
      </c>
      <c r="CT18" s="1">
        <f>[10]Hungary!CT$27</f>
        <v>0</v>
      </c>
      <c r="CU18" s="1">
        <f>[10]Hungary!CU$27</f>
        <v>0</v>
      </c>
      <c r="CV18" s="1">
        <f>[10]Hungary!CV$27</f>
        <v>0</v>
      </c>
      <c r="CW18" s="1">
        <f>[10]Hungary!CW$27</f>
        <v>0</v>
      </c>
      <c r="CX18" s="1">
        <f>[10]Hungary!CX$27</f>
        <v>0</v>
      </c>
      <c r="CY18" s="1">
        <f>[10]Hungary!CY$27</f>
        <v>0</v>
      </c>
      <c r="CZ18" s="1">
        <f>[10]Hungary!CZ$27</f>
        <v>0</v>
      </c>
      <c r="DA18" s="1">
        <f>[10]Hungary!DA$27</f>
        <v>0</v>
      </c>
      <c r="DB18" s="1">
        <f>[10]Hungary!DB$27</f>
        <v>0</v>
      </c>
      <c r="DC18" s="1">
        <f>[10]Hungary!DC$27</f>
        <v>0</v>
      </c>
      <c r="DD18" s="1">
        <f>[10]Hungary!DD$27</f>
        <v>0</v>
      </c>
      <c r="DE18" s="1">
        <f>[10]Hungary!DE$27</f>
        <v>0</v>
      </c>
      <c r="DF18" s="1">
        <f>[10]Hungary!DF$27</f>
        <v>0</v>
      </c>
      <c r="DG18" s="1">
        <f>[10]Hungary!DG$27</f>
        <v>0</v>
      </c>
      <c r="DH18" s="1">
        <f>[10]Hungary!DH$27</f>
        <v>0</v>
      </c>
      <c r="DI18" s="1">
        <f>[10]Hungary!DI$27</f>
        <v>0</v>
      </c>
      <c r="DJ18" s="1">
        <f>[10]Hungary!DJ$27</f>
        <v>0</v>
      </c>
      <c r="DK18" s="1">
        <f>[10]Hungary!DK$27</f>
        <v>0</v>
      </c>
      <c r="DL18" s="1">
        <f>[10]Hungary!DL$27</f>
        <v>0</v>
      </c>
      <c r="DM18" s="1">
        <f>[10]Hungary!DM$27</f>
        <v>0</v>
      </c>
      <c r="DN18" s="1">
        <f>[10]Hungary!DN$27</f>
        <v>0</v>
      </c>
      <c r="DO18" s="1">
        <f>[10]Hungary!DO$27</f>
        <v>0</v>
      </c>
      <c r="DP18" s="1">
        <f>[10]Hungary!DP$27</f>
        <v>0</v>
      </c>
      <c r="DQ18" s="1">
        <f>[10]Hungary!DQ$27</f>
        <v>0</v>
      </c>
      <c r="DR18" s="1">
        <f>[10]Hungary!DR$27</f>
        <v>0</v>
      </c>
      <c r="DS18" s="1">
        <f>[10]Hungary!DS$27</f>
        <v>0</v>
      </c>
      <c r="DT18" s="1">
        <f>[10]Hungary!DT$27</f>
        <v>0</v>
      </c>
      <c r="DU18" s="1">
        <f>[10]Hungary!DU$27</f>
        <v>0</v>
      </c>
      <c r="DV18" s="1">
        <f>[10]Hungary!DV$27</f>
        <v>0</v>
      </c>
      <c r="DW18" s="1">
        <f>[10]Hungary!DW$27</f>
        <v>0</v>
      </c>
      <c r="DX18" s="1">
        <f>[10]Hungary!DX$27</f>
        <v>0</v>
      </c>
      <c r="DY18" s="1">
        <f>[10]Hungary!DY$27</f>
        <v>0</v>
      </c>
      <c r="DZ18" s="1">
        <f>[10]Hungary!DZ$27</f>
        <v>0</v>
      </c>
      <c r="EA18" s="1">
        <f>[10]Hungary!EA$27</f>
        <v>0</v>
      </c>
      <c r="EB18" s="1">
        <f>[10]Hungary!EB$27</f>
        <v>0</v>
      </c>
      <c r="EC18" s="1">
        <f>[10]Hungary!EC$27</f>
        <v>0</v>
      </c>
      <c r="ED18" s="1">
        <f>[10]Hungary!ED$27</f>
        <v>0</v>
      </c>
      <c r="EE18" s="1">
        <f>[10]Hungary!EE$27</f>
        <v>0</v>
      </c>
      <c r="EF18" s="1">
        <f>[10]Hungary!EF$27</f>
        <v>0</v>
      </c>
      <c r="EG18" s="1">
        <f>[10]Hungary!EG$27</f>
        <v>0</v>
      </c>
      <c r="EH18" s="1">
        <f>[10]Hungary!EH$27</f>
        <v>0</v>
      </c>
      <c r="EI18" s="1">
        <f>[10]Hungary!EI$27</f>
        <v>0</v>
      </c>
      <c r="EJ18" s="1">
        <f>[10]Hungary!EJ$27</f>
        <v>0</v>
      </c>
      <c r="EK18" s="1">
        <f>[10]Hungary!EK$27</f>
        <v>0</v>
      </c>
      <c r="EL18" s="1">
        <f>[10]Hungary!EL$27</f>
        <v>0</v>
      </c>
      <c r="EM18" s="1">
        <f>[10]Hungary!EM$27</f>
        <v>0</v>
      </c>
      <c r="EN18" s="1">
        <f>[10]Hungary!EN$27</f>
        <v>0</v>
      </c>
      <c r="EO18" s="1">
        <f>[10]Hungary!EO$27</f>
        <v>0</v>
      </c>
      <c r="EP18" s="1">
        <f>[10]Hungary!EP$27</f>
        <v>0</v>
      </c>
      <c r="EQ18" s="1">
        <f>[10]Hungary!EQ$27</f>
        <v>2.3000000000000003E-2</v>
      </c>
      <c r="ER18" s="1">
        <f>[10]Hungary!ER$27</f>
        <v>0</v>
      </c>
      <c r="ES18" s="1">
        <f>[10]Hungary!ES$27</f>
        <v>0</v>
      </c>
      <c r="ET18" s="1">
        <f>[10]Hungary!ET$27</f>
        <v>0</v>
      </c>
      <c r="EU18" s="1">
        <f>[10]Hungary!EU$27</f>
        <v>0</v>
      </c>
      <c r="EV18" s="1">
        <f>[10]Hungary!EV$27</f>
        <v>0</v>
      </c>
      <c r="EW18" s="1">
        <f>[10]Hungary!EW$27</f>
        <v>0</v>
      </c>
      <c r="EX18" s="1">
        <f>[10]Hungary!EX$27</f>
        <v>0</v>
      </c>
      <c r="EY18" s="1">
        <f>[10]Hungary!EY$27</f>
        <v>0</v>
      </c>
      <c r="EZ18" s="1">
        <f>[10]Hungary!EZ$27</f>
        <v>0</v>
      </c>
      <c r="FA18" s="1">
        <f>[10]Hungary!FA$27</f>
        <v>0</v>
      </c>
      <c r="FB18" s="1">
        <f>[10]Hungary!FB$27</f>
        <v>0</v>
      </c>
      <c r="FC18" s="1">
        <f>[10]Hungary!FC$27</f>
        <v>0</v>
      </c>
      <c r="FD18" s="1">
        <f>[10]Hungary!FD$27</f>
        <v>0</v>
      </c>
      <c r="FE18" s="1">
        <f>[10]Hungary!FE$27</f>
        <v>0</v>
      </c>
      <c r="FF18" s="1">
        <f>[10]Hungary!FF$27</f>
        <v>0</v>
      </c>
      <c r="FG18" s="1">
        <f>[10]Hungary!FG$27</f>
        <v>0</v>
      </c>
      <c r="FH18" s="1">
        <f>[10]Hungary!FH$27</f>
        <v>0</v>
      </c>
      <c r="FI18" s="1">
        <f>[10]Hungary!FI$27</f>
        <v>0</v>
      </c>
      <c r="FJ18" s="1">
        <f>[10]Hungary!FJ$27</f>
        <v>0</v>
      </c>
      <c r="FK18" s="1">
        <f>[10]Hungary!FK$27</f>
        <v>0</v>
      </c>
      <c r="FL18" s="1">
        <f>[10]Hungary!FL$27</f>
        <v>0</v>
      </c>
      <c r="FM18" s="1">
        <f>[10]Hungary!FM$27</f>
        <v>0</v>
      </c>
      <c r="FN18" s="1">
        <f>[10]Hungary!FN$27</f>
        <v>0</v>
      </c>
      <c r="FO18" s="1">
        <f>[10]Hungary!FO$27</f>
        <v>0</v>
      </c>
      <c r="FP18" s="1">
        <f>[10]Hungary!FP$27</f>
        <v>0</v>
      </c>
      <c r="FQ18" s="1">
        <f>[10]Hungary!FQ$27</f>
        <v>0</v>
      </c>
      <c r="FR18" s="1">
        <f>[10]Hungary!FR$27</f>
        <v>0</v>
      </c>
      <c r="FS18" s="1">
        <f>[10]Hungary!FS$27</f>
        <v>0.51</v>
      </c>
      <c r="FT18" s="1">
        <f>[10]Hungary!FT$27</f>
        <v>0</v>
      </c>
      <c r="FU18" s="1">
        <f>[10]Hungary!FU$27</f>
        <v>0</v>
      </c>
      <c r="FV18" s="1">
        <f>[10]Hungary!FV$27</f>
        <v>0</v>
      </c>
      <c r="FW18" s="1">
        <f>[10]Hungary!FW$27</f>
        <v>0</v>
      </c>
      <c r="FX18" s="1">
        <f>[10]Hungary!FX$27</f>
        <v>0</v>
      </c>
      <c r="FY18" s="1">
        <f>[10]Hungary!FY$27</f>
        <v>0</v>
      </c>
      <c r="FZ18" s="7">
        <f>SUM($B18:FY18)</f>
        <v>0.53300000000000003</v>
      </c>
    </row>
    <row r="19" spans="1:182">
      <c r="A19" t="s">
        <v>36</v>
      </c>
      <c r="B19" s="1">
        <f>[10]Ireland!B$27</f>
        <v>0</v>
      </c>
      <c r="C19" s="1">
        <f>[10]Ireland!C$27</f>
        <v>0</v>
      </c>
      <c r="D19" s="1">
        <f>[10]Ireland!D$27</f>
        <v>0</v>
      </c>
      <c r="E19" s="1">
        <f>[10]Ireland!E$27</f>
        <v>0</v>
      </c>
      <c r="F19" s="1">
        <f>[10]Ireland!F$27</f>
        <v>0</v>
      </c>
      <c r="G19" s="1">
        <f>[10]Ireland!G$27</f>
        <v>0</v>
      </c>
      <c r="H19" s="1">
        <f>[10]Ireland!H$27</f>
        <v>0</v>
      </c>
      <c r="I19" s="1">
        <f>[10]Ireland!I$27</f>
        <v>0</v>
      </c>
      <c r="J19" s="1">
        <f>[10]Ireland!J$27</f>
        <v>0</v>
      </c>
      <c r="K19" s="1">
        <f>[10]Ireland!K$27</f>
        <v>0</v>
      </c>
      <c r="L19" s="1">
        <f>[10]Ireland!L$27</f>
        <v>0</v>
      </c>
      <c r="M19" s="1">
        <f>[10]Ireland!M$27</f>
        <v>0</v>
      </c>
      <c r="N19" s="1">
        <f>[10]Ireland!N$27</f>
        <v>0</v>
      </c>
      <c r="O19" s="1">
        <f>[10]Ireland!O$27</f>
        <v>0</v>
      </c>
      <c r="P19" s="1">
        <f>[10]Ireland!P$27</f>
        <v>0</v>
      </c>
      <c r="Q19" s="1">
        <f>[10]Ireland!Q$27</f>
        <v>0</v>
      </c>
      <c r="R19" s="1">
        <f>[10]Ireland!R$27</f>
        <v>0</v>
      </c>
      <c r="S19" s="1">
        <f>[10]Ireland!S$27</f>
        <v>0</v>
      </c>
      <c r="T19" s="1">
        <f>[10]Ireland!T$27</f>
        <v>0</v>
      </c>
      <c r="U19" s="1">
        <f>[10]Ireland!U$27</f>
        <v>0</v>
      </c>
      <c r="V19" s="1">
        <f>[10]Ireland!V$27</f>
        <v>0</v>
      </c>
      <c r="W19" s="1">
        <f>[10]Ireland!W$27</f>
        <v>0</v>
      </c>
      <c r="X19" s="1">
        <f>[10]Ireland!X$27</f>
        <v>0</v>
      </c>
      <c r="Y19" s="1">
        <f>[10]Ireland!Y$27</f>
        <v>0</v>
      </c>
      <c r="Z19" s="1">
        <f>[10]Ireland!Z$27</f>
        <v>0</v>
      </c>
      <c r="AA19" s="1">
        <f>[10]Ireland!AA$27</f>
        <v>0</v>
      </c>
      <c r="AB19" s="1">
        <f>[10]Ireland!AB$27</f>
        <v>0</v>
      </c>
      <c r="AC19" s="1">
        <f>[10]Ireland!AC$27</f>
        <v>0</v>
      </c>
      <c r="AD19" s="1">
        <f>[10]Ireland!AD$27</f>
        <v>0</v>
      </c>
      <c r="AE19" s="1">
        <f>[10]Ireland!AE$27</f>
        <v>0</v>
      </c>
      <c r="AF19" s="1">
        <f>[10]Ireland!AF$27</f>
        <v>0</v>
      </c>
      <c r="AG19" s="1">
        <f>[10]Ireland!AG$27</f>
        <v>0</v>
      </c>
      <c r="AH19" s="1">
        <f>[10]Ireland!AH$27</f>
        <v>0</v>
      </c>
      <c r="AI19" s="1">
        <f>[10]Ireland!AI$27</f>
        <v>0</v>
      </c>
      <c r="AJ19" s="1">
        <f>[10]Ireland!AJ$27</f>
        <v>0</v>
      </c>
      <c r="AK19" s="1">
        <f>[10]Ireland!AK$27</f>
        <v>0</v>
      </c>
      <c r="AL19" s="1">
        <f>[10]Ireland!AL$27</f>
        <v>0</v>
      </c>
      <c r="AM19" s="1">
        <f>[10]Ireland!AM$27</f>
        <v>0</v>
      </c>
      <c r="AN19" s="1">
        <f>[10]Ireland!AN$27</f>
        <v>0</v>
      </c>
      <c r="AO19" s="1">
        <f>[10]Ireland!AO$27</f>
        <v>0</v>
      </c>
      <c r="AP19" s="1">
        <f>[10]Ireland!AP$27</f>
        <v>0</v>
      </c>
      <c r="AQ19" s="1">
        <f>[10]Ireland!AQ$27</f>
        <v>0</v>
      </c>
      <c r="AR19" s="1">
        <f>[10]Ireland!AR$27</f>
        <v>0</v>
      </c>
      <c r="AS19" s="1">
        <f>[10]Ireland!AS$27</f>
        <v>0</v>
      </c>
      <c r="AT19" s="1">
        <f>[10]Ireland!AT$27</f>
        <v>0</v>
      </c>
      <c r="AU19" s="1">
        <f>[10]Ireland!AU$27</f>
        <v>0</v>
      </c>
      <c r="AV19" s="1">
        <f>[10]Ireland!AV$27</f>
        <v>0</v>
      </c>
      <c r="AW19" s="1">
        <f>[10]Ireland!AW$27</f>
        <v>0</v>
      </c>
      <c r="AX19" s="1">
        <f>[10]Ireland!AX$27</f>
        <v>0</v>
      </c>
      <c r="AY19" s="1">
        <f>[10]Ireland!AY$27</f>
        <v>0</v>
      </c>
      <c r="AZ19" s="1">
        <f>[10]Ireland!AZ$27</f>
        <v>0</v>
      </c>
      <c r="BA19" s="1">
        <f>[10]Ireland!BA$27</f>
        <v>0</v>
      </c>
      <c r="BB19" s="1">
        <f>[10]Ireland!BB$27</f>
        <v>0</v>
      </c>
      <c r="BC19" s="1">
        <f>[10]Ireland!BC$27</f>
        <v>0</v>
      </c>
      <c r="BD19" s="1">
        <f>[10]Ireland!BD$27</f>
        <v>0</v>
      </c>
      <c r="BE19" s="1">
        <f>[10]Ireland!BE$27</f>
        <v>0</v>
      </c>
      <c r="BF19" s="1">
        <f>[10]Ireland!BF$27</f>
        <v>0</v>
      </c>
      <c r="BG19" s="1">
        <f>[10]Ireland!BG$27</f>
        <v>0</v>
      </c>
      <c r="BH19" s="1">
        <f>[10]Ireland!BH$27</f>
        <v>0</v>
      </c>
      <c r="BI19" s="1">
        <f>[10]Ireland!BI$27</f>
        <v>0</v>
      </c>
      <c r="BJ19" s="1">
        <f>[10]Ireland!BJ$27</f>
        <v>0</v>
      </c>
      <c r="BK19" s="1">
        <f>[10]Ireland!BK$27</f>
        <v>0</v>
      </c>
      <c r="BL19" s="1">
        <f>[10]Ireland!BL$27</f>
        <v>0</v>
      </c>
      <c r="BM19" s="1">
        <f>[10]Ireland!BM$27</f>
        <v>0</v>
      </c>
      <c r="BN19" s="1">
        <f>[10]Ireland!BN$27</f>
        <v>0</v>
      </c>
      <c r="BO19" s="1">
        <f>[10]Ireland!BO$27</f>
        <v>0</v>
      </c>
      <c r="BP19" s="1">
        <f>[10]Ireland!BP$27</f>
        <v>0</v>
      </c>
      <c r="BQ19" s="1">
        <f>[10]Ireland!BQ$27</f>
        <v>0</v>
      </c>
      <c r="BR19" s="1">
        <f>[10]Ireland!BR$27</f>
        <v>0</v>
      </c>
      <c r="BS19" s="1">
        <f>[10]Ireland!BS$27</f>
        <v>0</v>
      </c>
      <c r="BT19" s="1">
        <f>[10]Ireland!BT$27</f>
        <v>0</v>
      </c>
      <c r="BU19" s="1">
        <f>[10]Ireland!BU$27</f>
        <v>0</v>
      </c>
      <c r="BV19" s="1">
        <f>[10]Ireland!BV$27</f>
        <v>0</v>
      </c>
      <c r="BW19" s="1">
        <f>[10]Ireland!BW$27</f>
        <v>0</v>
      </c>
      <c r="BX19" s="1">
        <f>[10]Ireland!BX$27</f>
        <v>0</v>
      </c>
      <c r="BY19" s="1">
        <f>[10]Ireland!BY$27</f>
        <v>0</v>
      </c>
      <c r="BZ19" s="1">
        <f>[10]Ireland!BZ$27</f>
        <v>0</v>
      </c>
      <c r="CA19" s="1">
        <f>[10]Ireland!CA$27</f>
        <v>0</v>
      </c>
      <c r="CB19" s="1">
        <f>[10]Ireland!CB$27</f>
        <v>0</v>
      </c>
      <c r="CC19" s="1">
        <f>[10]Ireland!CC$27</f>
        <v>0</v>
      </c>
      <c r="CD19" s="1">
        <f>[10]Ireland!CD$27</f>
        <v>0</v>
      </c>
      <c r="CE19" s="1">
        <f>[10]Ireland!CE$27</f>
        <v>0</v>
      </c>
      <c r="CF19" s="1">
        <f>[10]Ireland!CF$27</f>
        <v>0</v>
      </c>
      <c r="CG19" s="1">
        <f>[10]Ireland!CG$27</f>
        <v>0</v>
      </c>
      <c r="CH19" s="1">
        <f>[10]Ireland!CH$27</f>
        <v>0</v>
      </c>
      <c r="CI19" s="1">
        <f>[10]Ireland!CI$27</f>
        <v>0</v>
      </c>
      <c r="CJ19" s="1">
        <f>[10]Ireland!CJ$27</f>
        <v>0</v>
      </c>
      <c r="CK19" s="1">
        <f>[10]Ireland!CK$27</f>
        <v>0</v>
      </c>
      <c r="CL19" s="1">
        <f>[10]Ireland!CL$27</f>
        <v>0</v>
      </c>
      <c r="CM19" s="1">
        <f>[10]Ireland!CM$27</f>
        <v>0</v>
      </c>
      <c r="CN19" s="1">
        <f>[10]Ireland!CN$27</f>
        <v>0</v>
      </c>
      <c r="CO19" s="1">
        <f>[10]Ireland!CO$27</f>
        <v>0</v>
      </c>
      <c r="CP19" s="1">
        <f>[10]Ireland!CP$27</f>
        <v>0</v>
      </c>
      <c r="CQ19" s="1">
        <f>[10]Ireland!CQ$27</f>
        <v>16.900000000000002</v>
      </c>
      <c r="CR19" s="1">
        <f>[10]Ireland!CR$27</f>
        <v>0</v>
      </c>
      <c r="CS19" s="1">
        <f>[10]Ireland!CS$27</f>
        <v>0</v>
      </c>
      <c r="CT19" s="1">
        <f>[10]Ireland!CT$27</f>
        <v>0</v>
      </c>
      <c r="CU19" s="1">
        <f>[10]Ireland!CU$27</f>
        <v>0</v>
      </c>
      <c r="CV19" s="1">
        <f>[10]Ireland!CV$27</f>
        <v>0</v>
      </c>
      <c r="CW19" s="1">
        <f>[10]Ireland!CW$27</f>
        <v>0</v>
      </c>
      <c r="CX19" s="1">
        <f>[10]Ireland!CX$27</f>
        <v>14.700000000000001</v>
      </c>
      <c r="CY19" s="1">
        <f>[10]Ireland!CY$27</f>
        <v>0</v>
      </c>
      <c r="CZ19" s="1">
        <f>[10]Ireland!CZ$27</f>
        <v>0</v>
      </c>
      <c r="DA19" s="1">
        <f>[10]Ireland!DA$27</f>
        <v>0</v>
      </c>
      <c r="DB19" s="1">
        <f>[10]Ireland!DB$27</f>
        <v>0</v>
      </c>
      <c r="DC19" s="1">
        <f>[10]Ireland!DC$27</f>
        <v>0</v>
      </c>
      <c r="DD19" s="1">
        <f>[10]Ireland!DD$27</f>
        <v>0</v>
      </c>
      <c r="DE19" s="1">
        <f>[10]Ireland!DE$27</f>
        <v>0</v>
      </c>
      <c r="DF19" s="1">
        <f>[10]Ireland!DF$27</f>
        <v>0</v>
      </c>
      <c r="DG19" s="1">
        <f>[10]Ireland!DG$27</f>
        <v>0</v>
      </c>
      <c r="DH19" s="1">
        <f>[10]Ireland!DH$27</f>
        <v>0</v>
      </c>
      <c r="DI19" s="1">
        <f>[10]Ireland!DI$27</f>
        <v>0</v>
      </c>
      <c r="DJ19" s="1">
        <f>[10]Ireland!DJ$27</f>
        <v>0</v>
      </c>
      <c r="DK19" s="1">
        <f>[10]Ireland!DK$27</f>
        <v>0</v>
      </c>
      <c r="DL19" s="1">
        <f>[10]Ireland!DL$27</f>
        <v>0</v>
      </c>
      <c r="DM19" s="1">
        <f>[10]Ireland!DM$27</f>
        <v>0</v>
      </c>
      <c r="DN19" s="1">
        <f>[10]Ireland!DN$27</f>
        <v>0</v>
      </c>
      <c r="DO19" s="1">
        <f>[10]Ireland!DO$27</f>
        <v>0</v>
      </c>
      <c r="DP19" s="1">
        <f>[10]Ireland!DP$27</f>
        <v>0</v>
      </c>
      <c r="DQ19" s="1">
        <f>[10]Ireland!DQ$27</f>
        <v>0</v>
      </c>
      <c r="DR19" s="1">
        <f>[10]Ireland!DR$27</f>
        <v>0</v>
      </c>
      <c r="DS19" s="1">
        <f>[10]Ireland!DS$27</f>
        <v>0</v>
      </c>
      <c r="DT19" s="1">
        <f>[10]Ireland!DT$27</f>
        <v>0</v>
      </c>
      <c r="DU19" s="1">
        <f>[10]Ireland!DU$27</f>
        <v>0</v>
      </c>
      <c r="DV19" s="1">
        <f>[10]Ireland!DV$27</f>
        <v>0</v>
      </c>
      <c r="DW19" s="1">
        <f>[10]Ireland!DW$27</f>
        <v>0</v>
      </c>
      <c r="DX19" s="1">
        <f>[10]Ireland!DX$27</f>
        <v>0</v>
      </c>
      <c r="DY19" s="1">
        <f>[10]Ireland!DY$27</f>
        <v>0</v>
      </c>
      <c r="DZ19" s="1">
        <f>[10]Ireland!DZ$27</f>
        <v>0</v>
      </c>
      <c r="EA19" s="1">
        <f>[10]Ireland!EA$27</f>
        <v>0</v>
      </c>
      <c r="EB19" s="1">
        <f>[10]Ireland!EB$27</f>
        <v>0</v>
      </c>
      <c r="EC19" s="1">
        <f>[10]Ireland!EC$27</f>
        <v>0</v>
      </c>
      <c r="ED19" s="1">
        <f>[10]Ireland!ED$27</f>
        <v>0</v>
      </c>
      <c r="EE19" s="1">
        <f>[10]Ireland!EE$27</f>
        <v>0</v>
      </c>
      <c r="EF19" s="1">
        <f>[10]Ireland!EF$27</f>
        <v>0</v>
      </c>
      <c r="EG19" s="1">
        <f>[10]Ireland!EG$27</f>
        <v>0</v>
      </c>
      <c r="EH19" s="1">
        <f>[10]Ireland!EH$27</f>
        <v>0</v>
      </c>
      <c r="EI19" s="1">
        <f>[10]Ireland!EI$27</f>
        <v>0</v>
      </c>
      <c r="EJ19" s="1">
        <f>[10]Ireland!EJ$27</f>
        <v>0</v>
      </c>
      <c r="EK19" s="1">
        <f>[10]Ireland!EK$27</f>
        <v>0</v>
      </c>
      <c r="EL19" s="1">
        <f>[10]Ireland!EL$27</f>
        <v>0</v>
      </c>
      <c r="EM19" s="1">
        <f>[10]Ireland!EM$27</f>
        <v>0</v>
      </c>
      <c r="EN19" s="1">
        <f>[10]Ireland!EN$27</f>
        <v>0</v>
      </c>
      <c r="EO19" s="1">
        <f>[10]Ireland!EO$27</f>
        <v>0</v>
      </c>
      <c r="EP19" s="1">
        <f>[10]Ireland!EP$27</f>
        <v>0</v>
      </c>
      <c r="EQ19" s="1">
        <f>[10]Ireland!EQ$27</f>
        <v>0</v>
      </c>
      <c r="ER19" s="1">
        <f>[10]Ireland!ER$27</f>
        <v>0</v>
      </c>
      <c r="ES19" s="1">
        <f>[10]Ireland!ES$27</f>
        <v>0</v>
      </c>
      <c r="ET19" s="1">
        <f>[10]Ireland!ET$27</f>
        <v>0</v>
      </c>
      <c r="EU19" s="1">
        <f>[10]Ireland!EU$27</f>
        <v>0</v>
      </c>
      <c r="EV19" s="1">
        <f>[10]Ireland!EV$27</f>
        <v>0</v>
      </c>
      <c r="EW19" s="1">
        <f>[10]Ireland!EW$27</f>
        <v>0</v>
      </c>
      <c r="EX19" s="1">
        <f>[10]Ireland!EX$27</f>
        <v>0</v>
      </c>
      <c r="EY19" s="1">
        <f>[10]Ireland!EY$27</f>
        <v>0</v>
      </c>
      <c r="EZ19" s="1">
        <f>[10]Ireland!EZ$27</f>
        <v>0</v>
      </c>
      <c r="FA19" s="1">
        <f>[10]Ireland!FA$27</f>
        <v>0</v>
      </c>
      <c r="FB19" s="1">
        <f>[10]Ireland!FB$27</f>
        <v>0</v>
      </c>
      <c r="FC19" s="1">
        <f>[10]Ireland!FC$27</f>
        <v>0</v>
      </c>
      <c r="FD19" s="1">
        <f>[10]Ireland!FD$27</f>
        <v>0</v>
      </c>
      <c r="FE19" s="1">
        <f>[10]Ireland!FE$27</f>
        <v>0</v>
      </c>
      <c r="FF19" s="1">
        <f>[10]Ireland!FF$27</f>
        <v>0</v>
      </c>
      <c r="FG19" s="1">
        <f>[10]Ireland!FG$27</f>
        <v>0</v>
      </c>
      <c r="FH19" s="1">
        <f>[10]Ireland!FH$27</f>
        <v>0</v>
      </c>
      <c r="FI19" s="1">
        <f>[10]Ireland!FI$27</f>
        <v>0</v>
      </c>
      <c r="FJ19" s="1">
        <f>[10]Ireland!FJ$27</f>
        <v>0</v>
      </c>
      <c r="FK19" s="1">
        <f>[10]Ireland!FK$27</f>
        <v>0</v>
      </c>
      <c r="FL19" s="1">
        <f>[10]Ireland!FL$27</f>
        <v>0</v>
      </c>
      <c r="FM19" s="1">
        <f>[10]Ireland!FM$27</f>
        <v>0</v>
      </c>
      <c r="FN19" s="1">
        <f>[10]Ireland!FN$27</f>
        <v>0</v>
      </c>
      <c r="FO19" s="1">
        <f>[10]Ireland!FO$27</f>
        <v>0</v>
      </c>
      <c r="FP19" s="1">
        <f>[10]Ireland!FP$27</f>
        <v>0</v>
      </c>
      <c r="FQ19" s="1">
        <f>[10]Ireland!FQ$27</f>
        <v>0</v>
      </c>
      <c r="FR19" s="1">
        <f>[10]Ireland!FR$27</f>
        <v>0</v>
      </c>
      <c r="FS19" s="1">
        <f>[10]Ireland!FS$27</f>
        <v>0</v>
      </c>
      <c r="FT19" s="1">
        <f>[10]Ireland!FT$27</f>
        <v>0</v>
      </c>
      <c r="FU19" s="1">
        <f>[10]Ireland!FU$27</f>
        <v>0</v>
      </c>
      <c r="FV19" s="1">
        <f>[10]Ireland!FV$27</f>
        <v>0</v>
      </c>
      <c r="FW19" s="1">
        <f>[10]Ireland!FW$27</f>
        <v>0</v>
      </c>
      <c r="FX19" s="1">
        <f>[10]Ireland!FX$27</f>
        <v>0</v>
      </c>
      <c r="FY19" s="1">
        <f>[10]Ireland!FY$27</f>
        <v>0</v>
      </c>
      <c r="FZ19" s="7">
        <f>SUM($B19:FY19)</f>
        <v>31.6</v>
      </c>
    </row>
    <row r="20" spans="1:182">
      <c r="A20" t="s">
        <v>21</v>
      </c>
      <c r="B20" s="1">
        <f>[10]Italy!B$27</f>
        <v>0</v>
      </c>
      <c r="C20" s="1">
        <f>[10]Italy!C$27</f>
        <v>0</v>
      </c>
      <c r="D20" s="1">
        <f>[10]Italy!D$27</f>
        <v>0</v>
      </c>
      <c r="E20" s="1">
        <f>[10]Italy!E$27</f>
        <v>0</v>
      </c>
      <c r="F20" s="1">
        <f>[10]Italy!F$27</f>
        <v>0</v>
      </c>
      <c r="G20" s="1">
        <f>[10]Italy!G$27</f>
        <v>0</v>
      </c>
      <c r="H20" s="1">
        <f>[10]Italy!H$27</f>
        <v>0</v>
      </c>
      <c r="I20" s="1">
        <f>[10]Italy!I$27</f>
        <v>0</v>
      </c>
      <c r="J20" s="1">
        <f>[10]Italy!J$27</f>
        <v>0</v>
      </c>
      <c r="K20" s="1">
        <f>[10]Italy!K$27</f>
        <v>0</v>
      </c>
      <c r="L20" s="1">
        <f>[10]Italy!L$27</f>
        <v>0</v>
      </c>
      <c r="M20" s="1">
        <f>[10]Italy!M$27</f>
        <v>0</v>
      </c>
      <c r="N20" s="1">
        <f>[10]Italy!N$27</f>
        <v>0</v>
      </c>
      <c r="O20" s="1">
        <f>[10]Italy!O$27</f>
        <v>0</v>
      </c>
      <c r="P20" s="1">
        <f>[10]Italy!P$27</f>
        <v>0</v>
      </c>
      <c r="Q20" s="1">
        <f>[10]Italy!Q$27</f>
        <v>0</v>
      </c>
      <c r="R20" s="1">
        <f>[10]Italy!R$27</f>
        <v>0</v>
      </c>
      <c r="S20" s="1">
        <f>[10]Italy!S$27</f>
        <v>0</v>
      </c>
      <c r="T20" s="1">
        <f>[10]Italy!T$27</f>
        <v>0</v>
      </c>
      <c r="U20" s="1">
        <f>[10]Italy!U$27</f>
        <v>0</v>
      </c>
      <c r="V20" s="1">
        <f>[10]Italy!V$27</f>
        <v>0</v>
      </c>
      <c r="W20" s="1">
        <f>[10]Italy!W$27</f>
        <v>0</v>
      </c>
      <c r="X20" s="1">
        <f>[10]Italy!X$27</f>
        <v>0</v>
      </c>
      <c r="Y20" s="1">
        <f>[10]Italy!Y$27</f>
        <v>0</v>
      </c>
      <c r="Z20" s="1">
        <f>[10]Italy!Z$27</f>
        <v>0</v>
      </c>
      <c r="AA20" s="1">
        <f>[10]Italy!AA$27</f>
        <v>0</v>
      </c>
      <c r="AB20" s="1">
        <f>[10]Italy!AB$27</f>
        <v>0</v>
      </c>
      <c r="AC20" s="1">
        <f>[10]Italy!AC$27</f>
        <v>0</v>
      </c>
      <c r="AD20" s="1">
        <f>[10]Italy!AD$27</f>
        <v>0</v>
      </c>
      <c r="AE20" s="1">
        <f>[10]Italy!AE$27</f>
        <v>0</v>
      </c>
      <c r="AF20" s="1">
        <f>[10]Italy!AF$27</f>
        <v>0</v>
      </c>
      <c r="AG20" s="1">
        <f>[10]Italy!AG$27</f>
        <v>0</v>
      </c>
      <c r="AH20" s="1">
        <f>[10]Italy!AH$27</f>
        <v>0</v>
      </c>
      <c r="AI20" s="1">
        <f>[10]Italy!AI$27</f>
        <v>0</v>
      </c>
      <c r="AJ20" s="1">
        <f>[10]Italy!AJ$27</f>
        <v>0</v>
      </c>
      <c r="AK20" s="1">
        <f>[10]Italy!AK$27</f>
        <v>0</v>
      </c>
      <c r="AL20" s="1">
        <f>[10]Italy!AL$27</f>
        <v>0</v>
      </c>
      <c r="AM20" s="1">
        <f>[10]Italy!AM$27</f>
        <v>0</v>
      </c>
      <c r="AN20" s="1">
        <f>[10]Italy!AN$27</f>
        <v>0</v>
      </c>
      <c r="AO20" s="1">
        <f>[10]Italy!AO$27</f>
        <v>0</v>
      </c>
      <c r="AP20" s="1">
        <f>[10]Italy!AP$27</f>
        <v>0</v>
      </c>
      <c r="AQ20" s="1">
        <f>[10]Italy!AQ$27</f>
        <v>0</v>
      </c>
      <c r="AR20" s="1">
        <f>[10]Italy!AR$27</f>
        <v>0</v>
      </c>
      <c r="AS20" s="1">
        <f>[10]Italy!AS$27</f>
        <v>0</v>
      </c>
      <c r="AT20" s="1">
        <f>[10]Italy!AT$27</f>
        <v>0</v>
      </c>
      <c r="AU20" s="1">
        <f>[10]Italy!AU$27</f>
        <v>0</v>
      </c>
      <c r="AV20" s="1">
        <f>[10]Italy!AV$27</f>
        <v>0</v>
      </c>
      <c r="AW20" s="1">
        <f>[10]Italy!AW$27</f>
        <v>0</v>
      </c>
      <c r="AX20" s="1">
        <f>[10]Italy!AX$27</f>
        <v>0</v>
      </c>
      <c r="AY20" s="1">
        <f>[10]Italy!AY$27</f>
        <v>88.700000000000273</v>
      </c>
      <c r="AZ20" s="1">
        <f>[10]Italy!AZ$27</f>
        <v>0</v>
      </c>
      <c r="BA20" s="1">
        <f>[10]Italy!BA$27</f>
        <v>0</v>
      </c>
      <c r="BB20" s="1">
        <f>[10]Italy!BB$27</f>
        <v>0</v>
      </c>
      <c r="BC20" s="1">
        <f>[10]Italy!BC$27</f>
        <v>0</v>
      </c>
      <c r="BD20" s="1">
        <f>[10]Italy!BD$27</f>
        <v>0</v>
      </c>
      <c r="BE20" s="1">
        <f>[10]Italy!BE$27</f>
        <v>0</v>
      </c>
      <c r="BF20" s="1">
        <f>[10]Italy!BF$27</f>
        <v>0</v>
      </c>
      <c r="BG20" s="1">
        <f>[10]Italy!BG$27</f>
        <v>0</v>
      </c>
      <c r="BH20" s="1">
        <f>[10]Italy!BH$27</f>
        <v>0</v>
      </c>
      <c r="BI20" s="1">
        <f>[10]Italy!BI$27</f>
        <v>0</v>
      </c>
      <c r="BJ20" s="1">
        <f>[10]Italy!BJ$27</f>
        <v>0</v>
      </c>
      <c r="BK20" s="1">
        <f>[10]Italy!BK$27</f>
        <v>0</v>
      </c>
      <c r="BL20" s="1">
        <f>[10]Italy!BL$27</f>
        <v>0</v>
      </c>
      <c r="BM20" s="1">
        <f>[10]Italy!BM$27</f>
        <v>0</v>
      </c>
      <c r="BN20" s="1">
        <f>[10]Italy!BN$27</f>
        <v>0</v>
      </c>
      <c r="BO20" s="1">
        <f>[10]Italy!BO$27</f>
        <v>38.300000000000004</v>
      </c>
      <c r="BP20" s="1">
        <f>[10]Italy!BP$27</f>
        <v>16.600000000000001</v>
      </c>
      <c r="BQ20" s="1">
        <f>[10]Italy!BQ$27</f>
        <v>18.100000000000001</v>
      </c>
      <c r="BR20" s="1">
        <f>[10]Italy!BR$27</f>
        <v>0</v>
      </c>
      <c r="BS20" s="1">
        <f>[10]Italy!BS$27</f>
        <v>0</v>
      </c>
      <c r="BT20" s="1">
        <f>[10]Italy!BT$27</f>
        <v>0</v>
      </c>
      <c r="BU20" s="1">
        <f>[10]Italy!BU$27</f>
        <v>18.100000000000001</v>
      </c>
      <c r="BV20" s="1">
        <f>[10]Italy!BV$27</f>
        <v>0</v>
      </c>
      <c r="BW20" s="1">
        <f>[10]Italy!BW$27</f>
        <v>0</v>
      </c>
      <c r="BX20" s="1">
        <f>[10]Italy!BX$27</f>
        <v>0</v>
      </c>
      <c r="BY20" s="1">
        <f>[10]Italy!BY$27</f>
        <v>0</v>
      </c>
      <c r="BZ20" s="1">
        <f>[10]Italy!BZ$27</f>
        <v>0</v>
      </c>
      <c r="CA20" s="1">
        <f>[10]Italy!CA$27</f>
        <v>0</v>
      </c>
      <c r="CB20" s="1">
        <f>[10]Italy!CB$27</f>
        <v>0</v>
      </c>
      <c r="CC20" s="1">
        <f>[10]Italy!CC$27</f>
        <v>0</v>
      </c>
      <c r="CD20" s="1">
        <f>[10]Italy!CD$27</f>
        <v>0</v>
      </c>
      <c r="CE20" s="1">
        <f>[10]Italy!CE$27</f>
        <v>0</v>
      </c>
      <c r="CF20" s="1">
        <f>[10]Italy!CF$27</f>
        <v>0</v>
      </c>
      <c r="CG20" s="1">
        <f>[10]Italy!CG$27</f>
        <v>0</v>
      </c>
      <c r="CH20" s="1">
        <f>[10]Italy!CH$27</f>
        <v>0</v>
      </c>
      <c r="CI20" s="1">
        <f>[10]Italy!CI$27</f>
        <v>0</v>
      </c>
      <c r="CJ20" s="1">
        <f>[10]Italy!CJ$27</f>
        <v>0</v>
      </c>
      <c r="CK20" s="1">
        <f>[10]Italy!CK$27</f>
        <v>0</v>
      </c>
      <c r="CL20" s="1">
        <f>[10]Italy!CL$27</f>
        <v>0</v>
      </c>
      <c r="CM20" s="1">
        <f>[10]Italy!CM$27</f>
        <v>0</v>
      </c>
      <c r="CN20" s="1">
        <f>[10]Italy!CN$27</f>
        <v>0</v>
      </c>
      <c r="CO20" s="1">
        <f>[10]Italy!CO$27</f>
        <v>0</v>
      </c>
      <c r="CP20" s="1">
        <f>[10]Italy!CP$27</f>
        <v>0</v>
      </c>
      <c r="CQ20" s="1">
        <f>[10]Italy!CQ$27</f>
        <v>0</v>
      </c>
      <c r="CR20" s="1">
        <f>[10]Italy!CR$27</f>
        <v>0</v>
      </c>
      <c r="CS20" s="1">
        <f>[10]Italy!CS$27</f>
        <v>0</v>
      </c>
      <c r="CT20" s="1">
        <f>[10]Italy!CT$27</f>
        <v>0</v>
      </c>
      <c r="CU20" s="1">
        <f>[10]Italy!CU$27</f>
        <v>0</v>
      </c>
      <c r="CV20" s="1">
        <f>[10]Italy!CV$27</f>
        <v>0</v>
      </c>
      <c r="CW20" s="1">
        <f>[10]Italy!CW$27</f>
        <v>0</v>
      </c>
      <c r="CX20" s="1">
        <f>[10]Italy!CX$27</f>
        <v>0</v>
      </c>
      <c r="CY20" s="1">
        <f>[10]Italy!CY$27</f>
        <v>0</v>
      </c>
      <c r="CZ20" s="1">
        <f>[10]Italy!CZ$27</f>
        <v>0</v>
      </c>
      <c r="DA20" s="1">
        <f>[10]Italy!DA$27</f>
        <v>0</v>
      </c>
      <c r="DB20" s="1">
        <f>[10]Italy!DB$27</f>
        <v>0</v>
      </c>
      <c r="DC20" s="1">
        <f>[10]Italy!DC$27</f>
        <v>0</v>
      </c>
      <c r="DD20" s="1">
        <f>[10]Italy!DD$27</f>
        <v>0</v>
      </c>
      <c r="DE20" s="1">
        <f>[10]Italy!DE$27</f>
        <v>0</v>
      </c>
      <c r="DF20" s="1">
        <f>[10]Italy!DF$27</f>
        <v>0</v>
      </c>
      <c r="DG20" s="1">
        <f>[10]Italy!DG$27</f>
        <v>0</v>
      </c>
      <c r="DH20" s="1">
        <f>[10]Italy!DH$27</f>
        <v>0</v>
      </c>
      <c r="DI20" s="1">
        <f>[10]Italy!DI$27</f>
        <v>0</v>
      </c>
      <c r="DJ20" s="1">
        <f>[10]Italy!DJ$27</f>
        <v>0</v>
      </c>
      <c r="DK20" s="1">
        <f>[10]Italy!DK$27</f>
        <v>0</v>
      </c>
      <c r="DL20" s="1">
        <f>[10]Italy!DL$27</f>
        <v>0</v>
      </c>
      <c r="DM20" s="1">
        <f>[10]Italy!DM$27</f>
        <v>0</v>
      </c>
      <c r="DN20" s="1">
        <f>[10]Italy!DN$27</f>
        <v>0</v>
      </c>
      <c r="DO20" s="1">
        <f>[10]Italy!DO$27</f>
        <v>0</v>
      </c>
      <c r="DP20" s="1">
        <f>[10]Italy!DP$27</f>
        <v>0</v>
      </c>
      <c r="DQ20" s="1">
        <f>[10]Italy!DQ$27</f>
        <v>0</v>
      </c>
      <c r="DR20" s="1">
        <f>[10]Italy!DR$27</f>
        <v>0</v>
      </c>
      <c r="DS20" s="1">
        <f>[10]Italy!DS$27</f>
        <v>0</v>
      </c>
      <c r="DT20" s="1">
        <f>[10]Italy!DT$27</f>
        <v>0</v>
      </c>
      <c r="DU20" s="1">
        <f>[10]Italy!DU$27</f>
        <v>0</v>
      </c>
      <c r="DV20" s="1">
        <f>[10]Italy!DV$27</f>
        <v>0</v>
      </c>
      <c r="DW20" s="1">
        <f>[10]Italy!DW$27</f>
        <v>0</v>
      </c>
      <c r="DX20" s="1">
        <f>[10]Italy!DX$27</f>
        <v>0</v>
      </c>
      <c r="DY20" s="1">
        <f>[10]Italy!DY$27</f>
        <v>0</v>
      </c>
      <c r="DZ20" s="1">
        <f>[10]Italy!DZ$27</f>
        <v>0</v>
      </c>
      <c r="EA20" s="1">
        <f>[10]Italy!EA$27</f>
        <v>0</v>
      </c>
      <c r="EB20" s="1">
        <f>[10]Italy!EB$27</f>
        <v>0</v>
      </c>
      <c r="EC20" s="1">
        <f>[10]Italy!EC$27</f>
        <v>0</v>
      </c>
      <c r="ED20" s="1">
        <f>[10]Italy!ED$27</f>
        <v>0</v>
      </c>
      <c r="EE20" s="1">
        <f>[10]Italy!EE$27</f>
        <v>0</v>
      </c>
      <c r="EF20" s="1">
        <f>[10]Italy!EF$27</f>
        <v>0</v>
      </c>
      <c r="EG20" s="1">
        <f>[10]Italy!EG$27</f>
        <v>0</v>
      </c>
      <c r="EH20" s="1">
        <f>[10]Italy!EH$27</f>
        <v>18.650000000000002</v>
      </c>
      <c r="EI20" s="1">
        <f>[10]Italy!EI$27</f>
        <v>0</v>
      </c>
      <c r="EJ20" s="1">
        <f>[10]Italy!EJ$27</f>
        <v>0</v>
      </c>
      <c r="EK20" s="1">
        <f>[10]Italy!EK$27</f>
        <v>0</v>
      </c>
      <c r="EL20" s="1">
        <f>[10]Italy!EL$27</f>
        <v>0</v>
      </c>
      <c r="EM20" s="1">
        <f>[10]Italy!EM$27</f>
        <v>0</v>
      </c>
      <c r="EN20" s="1">
        <f>[10]Italy!EN$27</f>
        <v>19.150000000000002</v>
      </c>
      <c r="EO20" s="1">
        <f>[10]Italy!EO$27</f>
        <v>0</v>
      </c>
      <c r="EP20" s="1">
        <f>[10]Italy!EP$27</f>
        <v>0</v>
      </c>
      <c r="EQ20" s="1">
        <f>[10]Italy!EQ$27</f>
        <v>0</v>
      </c>
      <c r="ER20" s="1">
        <f>[10]Italy!ER$27</f>
        <v>0</v>
      </c>
      <c r="ES20" s="1">
        <f>[10]Italy!ES$27</f>
        <v>0</v>
      </c>
      <c r="ET20" s="1">
        <f>[10]Italy!ET$27</f>
        <v>1E-3</v>
      </c>
      <c r="EU20" s="1">
        <f>[10]Italy!EU$27</f>
        <v>0</v>
      </c>
      <c r="EV20" s="1">
        <f>[10]Italy!EV$27</f>
        <v>0</v>
      </c>
      <c r="EW20" s="1">
        <f>[10]Italy!EW$27</f>
        <v>0</v>
      </c>
      <c r="EX20" s="1">
        <f>[10]Italy!EX$27</f>
        <v>0</v>
      </c>
      <c r="EY20" s="1">
        <f>[10]Italy!EY$27</f>
        <v>16.630000000000003</v>
      </c>
      <c r="EZ20" s="1">
        <f>[10]Italy!EZ$27</f>
        <v>16.630000000000003</v>
      </c>
      <c r="FA20" s="1">
        <f>[10]Italy!FA$27</f>
        <v>0</v>
      </c>
      <c r="FB20" s="1">
        <f>[10]Italy!FB$27</f>
        <v>0</v>
      </c>
      <c r="FC20" s="1">
        <f>[10]Italy!FC$27</f>
        <v>0</v>
      </c>
      <c r="FD20" s="1">
        <f>[10]Italy!FD$27</f>
        <v>0</v>
      </c>
      <c r="FE20" s="1">
        <f>[10]Italy!FE$27</f>
        <v>0</v>
      </c>
      <c r="FF20" s="1">
        <f>[10]Italy!FF$27</f>
        <v>18.529</v>
      </c>
      <c r="FG20" s="1">
        <f>[10]Italy!FG$27</f>
        <v>17.775000000000002</v>
      </c>
      <c r="FH20" s="1">
        <f>[10]Italy!FH$27</f>
        <v>43.838000000000001</v>
      </c>
      <c r="FI20" s="1">
        <f>[10]Italy!FI$27</f>
        <v>108.983</v>
      </c>
      <c r="FJ20" s="1">
        <f>[10]Italy!FJ$27</f>
        <v>138.27000000000001</v>
      </c>
      <c r="FK20" s="1">
        <f>[10]Italy!FK$27</f>
        <v>82.147000000000006</v>
      </c>
      <c r="FL20" s="1">
        <f>[10]Italy!FL$27</f>
        <v>60.087000000000003</v>
      </c>
      <c r="FM20" s="1">
        <f>[10]Italy!FM$27</f>
        <v>3.972</v>
      </c>
      <c r="FN20" s="1">
        <f>[10]Italy!FN$27</f>
        <v>37.317999999999998</v>
      </c>
      <c r="FO20" s="1">
        <f>[10]Italy!FO$27</f>
        <v>0</v>
      </c>
      <c r="FP20" s="1">
        <f>[10]Italy!FP$27</f>
        <v>0</v>
      </c>
      <c r="FQ20" s="1">
        <f>[10]Italy!FQ$27</f>
        <v>261.07600000000002</v>
      </c>
      <c r="FR20" s="1">
        <f>[10]Italy!FR$27</f>
        <v>245.255</v>
      </c>
      <c r="FS20" s="1">
        <f>[10]Italy!FS$27</f>
        <v>0</v>
      </c>
      <c r="FT20" s="1">
        <f>[10]Italy!FT$27</f>
        <v>0</v>
      </c>
      <c r="FU20" s="1">
        <f>[10]Italy!FU$27</f>
        <v>0</v>
      </c>
      <c r="FV20" s="1">
        <f>[10]Italy!FV$27</f>
        <v>0</v>
      </c>
      <c r="FW20" s="1">
        <f>[10]Italy!FW$27</f>
        <v>2.6139999999999999</v>
      </c>
      <c r="FX20" s="1">
        <f>[10]Italy!FX$27</f>
        <v>2E-3</v>
      </c>
      <c r="FY20" s="1">
        <f>[10]Italy!FY$27</f>
        <v>0</v>
      </c>
      <c r="FZ20" s="7">
        <f>SUM($B20:FY20)</f>
        <v>1270.7270000000003</v>
      </c>
    </row>
    <row r="21" spans="1:182">
      <c r="A21" t="s">
        <v>22</v>
      </c>
      <c r="B21" s="1">
        <f>[10]Latvia!B$27</f>
        <v>0</v>
      </c>
      <c r="C21" s="1">
        <f>[10]Latvia!C$27</f>
        <v>0</v>
      </c>
      <c r="D21" s="1">
        <f>[10]Latvia!D$27</f>
        <v>0</v>
      </c>
      <c r="E21" s="1">
        <f>[10]Latvia!E$27</f>
        <v>0</v>
      </c>
      <c r="F21" s="1">
        <f>[10]Latvia!F$27</f>
        <v>0</v>
      </c>
      <c r="G21" s="1">
        <f>[10]Latvia!G$27</f>
        <v>0</v>
      </c>
      <c r="H21" s="1">
        <f>[10]Latvia!H$27</f>
        <v>0</v>
      </c>
      <c r="I21" s="1">
        <f>[10]Latvia!I$27</f>
        <v>0</v>
      </c>
      <c r="J21" s="1">
        <f>[10]Latvia!J$27</f>
        <v>0</v>
      </c>
      <c r="K21" s="1">
        <f>[10]Latvia!K$27</f>
        <v>0</v>
      </c>
      <c r="L21" s="1">
        <f>[10]Latvia!L$27</f>
        <v>0</v>
      </c>
      <c r="M21" s="1">
        <f>[10]Latvia!M$27</f>
        <v>0</v>
      </c>
      <c r="N21" s="1">
        <f>[10]Latvia!N$27</f>
        <v>0</v>
      </c>
      <c r="O21" s="1">
        <f>[10]Latvia!O$27</f>
        <v>0</v>
      </c>
      <c r="P21" s="1">
        <f>[10]Latvia!P$27</f>
        <v>0</v>
      </c>
      <c r="Q21" s="1">
        <f>[10]Latvia!Q$27</f>
        <v>0</v>
      </c>
      <c r="R21" s="1">
        <f>[10]Latvia!R$27</f>
        <v>0</v>
      </c>
      <c r="S21" s="1">
        <f>[10]Latvia!S$27</f>
        <v>0</v>
      </c>
      <c r="T21" s="1">
        <f>[10]Latvia!T$27</f>
        <v>0</v>
      </c>
      <c r="U21" s="1">
        <f>[10]Latvia!U$27</f>
        <v>0</v>
      </c>
      <c r="V21" s="1">
        <f>[10]Latvia!V$27</f>
        <v>0</v>
      </c>
      <c r="W21" s="1">
        <f>[10]Latvia!W$27</f>
        <v>0</v>
      </c>
      <c r="X21" s="1">
        <f>[10]Latvia!X$27</f>
        <v>0</v>
      </c>
      <c r="Y21" s="1">
        <f>[10]Latvia!Y$27</f>
        <v>0</v>
      </c>
      <c r="Z21" s="1">
        <f>[10]Latvia!Z$27</f>
        <v>0</v>
      </c>
      <c r="AA21" s="1">
        <f>[10]Latvia!AA$27</f>
        <v>0</v>
      </c>
      <c r="AB21" s="1">
        <f>[10]Latvia!AB$27</f>
        <v>0</v>
      </c>
      <c r="AC21" s="1">
        <f>[10]Latvia!AC$27</f>
        <v>0</v>
      </c>
      <c r="AD21" s="1">
        <f>[10]Latvia!AD$27</f>
        <v>0</v>
      </c>
      <c r="AE21" s="1">
        <f>[10]Latvia!AE$27</f>
        <v>0</v>
      </c>
      <c r="AF21" s="1">
        <f>[10]Latvia!AF$27</f>
        <v>0</v>
      </c>
      <c r="AG21" s="1">
        <f>[10]Latvia!AG$27</f>
        <v>0</v>
      </c>
      <c r="AH21" s="1">
        <f>[10]Latvia!AH$27</f>
        <v>0</v>
      </c>
      <c r="AI21" s="1">
        <f>[10]Latvia!AI$27</f>
        <v>0</v>
      </c>
      <c r="AJ21" s="1">
        <f>[10]Latvia!AJ$27</f>
        <v>0</v>
      </c>
      <c r="AK21" s="1">
        <f>[10]Latvia!AK$27</f>
        <v>0</v>
      </c>
      <c r="AL21" s="1">
        <f>[10]Latvia!AL$27</f>
        <v>0</v>
      </c>
      <c r="AM21" s="1">
        <f>[10]Latvia!AM$27</f>
        <v>0</v>
      </c>
      <c r="AN21" s="1">
        <f>[10]Latvia!AN$27</f>
        <v>0</v>
      </c>
      <c r="AO21" s="1">
        <f>[10]Latvia!AO$27</f>
        <v>0</v>
      </c>
      <c r="AP21" s="1">
        <f>[10]Latvia!AP$27</f>
        <v>0</v>
      </c>
      <c r="AQ21" s="1">
        <f>[10]Latvia!AQ$27</f>
        <v>0</v>
      </c>
      <c r="AR21" s="1">
        <f>[10]Latvia!AR$27</f>
        <v>0</v>
      </c>
      <c r="AS21" s="1">
        <f>[10]Latvia!AS$27</f>
        <v>0</v>
      </c>
      <c r="AT21" s="1">
        <f>[10]Latvia!AT$27</f>
        <v>0</v>
      </c>
      <c r="AU21" s="1">
        <f>[10]Latvia!AU$27</f>
        <v>0</v>
      </c>
      <c r="AV21" s="1">
        <f>[10]Latvia!AV$27</f>
        <v>0</v>
      </c>
      <c r="AW21" s="1">
        <f>[10]Latvia!AW$27</f>
        <v>0</v>
      </c>
      <c r="AX21" s="1">
        <f>[10]Latvia!AX$27</f>
        <v>0</v>
      </c>
      <c r="AY21" s="1">
        <f>[10]Latvia!AY$27</f>
        <v>0</v>
      </c>
      <c r="AZ21" s="1">
        <f>[10]Latvia!AZ$27</f>
        <v>0</v>
      </c>
      <c r="BA21" s="1">
        <f>[10]Latvia!BA$27</f>
        <v>0</v>
      </c>
      <c r="BB21" s="1">
        <f>[10]Latvia!BB$27</f>
        <v>0</v>
      </c>
      <c r="BC21" s="1">
        <f>[10]Latvia!BC$27</f>
        <v>0</v>
      </c>
      <c r="BD21" s="1">
        <f>[10]Latvia!BD$27</f>
        <v>0</v>
      </c>
      <c r="BE21" s="1">
        <f>[10]Latvia!BE$27</f>
        <v>0</v>
      </c>
      <c r="BF21" s="1">
        <f>[10]Latvia!BF$27</f>
        <v>0</v>
      </c>
      <c r="BG21" s="1">
        <f>[10]Latvia!BG$27</f>
        <v>0</v>
      </c>
      <c r="BH21" s="1">
        <f>[10]Latvia!BH$27</f>
        <v>0</v>
      </c>
      <c r="BI21" s="1">
        <f>[10]Latvia!BI$27</f>
        <v>0</v>
      </c>
      <c r="BJ21" s="1">
        <f>[10]Latvia!BJ$27</f>
        <v>0</v>
      </c>
      <c r="BK21" s="1">
        <f>[10]Latvia!BK$27</f>
        <v>0</v>
      </c>
      <c r="BL21" s="1">
        <f>[10]Latvia!BL$27</f>
        <v>0</v>
      </c>
      <c r="BM21" s="1">
        <f>[10]Latvia!BM$27</f>
        <v>0</v>
      </c>
      <c r="BN21" s="1">
        <f>[10]Latvia!BN$27</f>
        <v>0</v>
      </c>
      <c r="BO21" s="1">
        <f>[10]Latvia!BO$27</f>
        <v>0</v>
      </c>
      <c r="BP21" s="1">
        <f>[10]Latvia!BP$27</f>
        <v>0</v>
      </c>
      <c r="BQ21" s="1">
        <f>[10]Latvia!BQ$27</f>
        <v>0</v>
      </c>
      <c r="BR21" s="1">
        <f>[10]Latvia!BR$27</f>
        <v>0</v>
      </c>
      <c r="BS21" s="1">
        <f>[10]Latvia!BS$27</f>
        <v>0</v>
      </c>
      <c r="BT21" s="1">
        <f>[10]Latvia!BT$27</f>
        <v>0</v>
      </c>
      <c r="BU21" s="1">
        <f>[10]Latvia!BU$27</f>
        <v>0</v>
      </c>
      <c r="BV21" s="1">
        <f>[10]Latvia!BV$27</f>
        <v>0</v>
      </c>
      <c r="BW21" s="1">
        <f>[10]Latvia!BW$27</f>
        <v>0</v>
      </c>
      <c r="BX21" s="1">
        <f>[10]Latvia!BX$27</f>
        <v>0</v>
      </c>
      <c r="BY21" s="1">
        <f>[10]Latvia!BY$27</f>
        <v>0</v>
      </c>
      <c r="BZ21" s="1">
        <f>[10]Latvia!BZ$27</f>
        <v>0</v>
      </c>
      <c r="CA21" s="1">
        <f>[10]Latvia!CA$27</f>
        <v>0</v>
      </c>
      <c r="CB21" s="1">
        <f>[10]Latvia!CB$27</f>
        <v>0</v>
      </c>
      <c r="CC21" s="1">
        <f>[10]Latvia!CC$27</f>
        <v>0</v>
      </c>
      <c r="CD21" s="1">
        <f>[10]Latvia!CD$27</f>
        <v>0</v>
      </c>
      <c r="CE21" s="1">
        <f>[10]Latvia!CE$27</f>
        <v>0</v>
      </c>
      <c r="CF21" s="1">
        <f>[10]Latvia!CF$27</f>
        <v>0</v>
      </c>
      <c r="CG21" s="1">
        <f>[10]Latvia!CG$27</f>
        <v>0</v>
      </c>
      <c r="CH21" s="1">
        <f>[10]Latvia!CH$27</f>
        <v>0</v>
      </c>
      <c r="CI21" s="1">
        <f>[10]Latvia!CI$27</f>
        <v>0</v>
      </c>
      <c r="CJ21" s="1">
        <f>[10]Latvia!CJ$27</f>
        <v>0</v>
      </c>
      <c r="CK21" s="1">
        <f>[10]Latvia!CK$27</f>
        <v>0</v>
      </c>
      <c r="CL21" s="1">
        <f>[10]Latvia!CL$27</f>
        <v>0</v>
      </c>
      <c r="CM21" s="1">
        <f>[10]Latvia!CM$27</f>
        <v>0</v>
      </c>
      <c r="CN21" s="1">
        <f>[10]Latvia!CN$27</f>
        <v>0</v>
      </c>
      <c r="CO21" s="1">
        <f>[10]Latvia!CO$27</f>
        <v>0</v>
      </c>
      <c r="CP21" s="1">
        <f>[10]Latvia!CP$27</f>
        <v>0</v>
      </c>
      <c r="CQ21" s="1">
        <f>[10]Latvia!CQ$27</f>
        <v>0</v>
      </c>
      <c r="CR21" s="1">
        <f>[10]Latvia!CR$27</f>
        <v>0</v>
      </c>
      <c r="CS21" s="1">
        <f>[10]Latvia!CS$27</f>
        <v>0</v>
      </c>
      <c r="CT21" s="1">
        <f>[10]Latvia!CT$27</f>
        <v>0</v>
      </c>
      <c r="CU21" s="1">
        <f>[10]Latvia!CU$27</f>
        <v>0</v>
      </c>
      <c r="CV21" s="1">
        <f>[10]Latvia!CV$27</f>
        <v>0</v>
      </c>
      <c r="CW21" s="1">
        <f>[10]Latvia!CW$27</f>
        <v>0</v>
      </c>
      <c r="CX21" s="1">
        <f>[10]Latvia!CX$27</f>
        <v>0</v>
      </c>
      <c r="CY21" s="1">
        <f>[10]Latvia!CY$27</f>
        <v>0</v>
      </c>
      <c r="CZ21" s="1">
        <f>[10]Latvia!CZ$27</f>
        <v>0</v>
      </c>
      <c r="DA21" s="1">
        <f>[10]Latvia!DA$27</f>
        <v>0</v>
      </c>
      <c r="DB21" s="1">
        <f>[10]Latvia!DB$27</f>
        <v>0</v>
      </c>
      <c r="DC21" s="1">
        <f>[10]Latvia!DC$27</f>
        <v>0</v>
      </c>
      <c r="DD21" s="1">
        <f>[10]Latvia!DD$27</f>
        <v>0</v>
      </c>
      <c r="DE21" s="1">
        <f>[10]Latvia!DE$27</f>
        <v>0</v>
      </c>
      <c r="DF21" s="1">
        <f>[10]Latvia!DF$27</f>
        <v>0</v>
      </c>
      <c r="DG21" s="1">
        <f>[10]Latvia!DG$27</f>
        <v>0</v>
      </c>
      <c r="DH21" s="1">
        <f>[10]Latvia!DH$27</f>
        <v>0</v>
      </c>
      <c r="DI21" s="1">
        <f>[10]Latvia!DI$27</f>
        <v>0</v>
      </c>
      <c r="DJ21" s="1">
        <f>[10]Latvia!DJ$27</f>
        <v>0</v>
      </c>
      <c r="DK21" s="1">
        <f>[10]Latvia!DK$27</f>
        <v>0</v>
      </c>
      <c r="DL21" s="1">
        <f>[10]Latvia!DL$27</f>
        <v>0</v>
      </c>
      <c r="DM21" s="1">
        <f>[10]Latvia!DM$27</f>
        <v>0</v>
      </c>
      <c r="DN21" s="1">
        <f>[10]Latvia!DN$27</f>
        <v>0</v>
      </c>
      <c r="DO21" s="1">
        <f>[10]Latvia!DO$27</f>
        <v>0</v>
      </c>
      <c r="DP21" s="1">
        <f>[10]Latvia!DP$27</f>
        <v>0</v>
      </c>
      <c r="DQ21" s="1">
        <f>[10]Latvia!DQ$27</f>
        <v>0</v>
      </c>
      <c r="DR21" s="1">
        <f>[10]Latvia!DR$27</f>
        <v>0</v>
      </c>
      <c r="DS21" s="1">
        <f>[10]Latvia!DS$27</f>
        <v>0</v>
      </c>
      <c r="DT21" s="1">
        <f>[10]Latvia!DT$27</f>
        <v>0</v>
      </c>
      <c r="DU21" s="1">
        <f>[10]Latvia!DU$27</f>
        <v>0</v>
      </c>
      <c r="DV21" s="1">
        <f>[10]Latvia!DV$27</f>
        <v>0</v>
      </c>
      <c r="DW21" s="1">
        <f>[10]Latvia!DW$27</f>
        <v>0</v>
      </c>
      <c r="DX21" s="1">
        <f>[10]Latvia!DX$27</f>
        <v>0</v>
      </c>
      <c r="DY21" s="1">
        <f>[10]Latvia!DY$27</f>
        <v>0</v>
      </c>
      <c r="DZ21" s="1">
        <f>[10]Latvia!DZ$27</f>
        <v>0</v>
      </c>
      <c r="EA21" s="1">
        <f>[10]Latvia!EA$27</f>
        <v>0</v>
      </c>
      <c r="EB21" s="1">
        <f>[10]Latvia!EB$27</f>
        <v>0</v>
      </c>
      <c r="EC21" s="1">
        <f>[10]Latvia!EC$27</f>
        <v>0</v>
      </c>
      <c r="ED21" s="1">
        <f>[10]Latvia!ED$27</f>
        <v>0</v>
      </c>
      <c r="EE21" s="1">
        <f>[10]Latvia!EE$27</f>
        <v>0</v>
      </c>
      <c r="EF21" s="1">
        <f>[10]Latvia!EF$27</f>
        <v>0</v>
      </c>
      <c r="EG21" s="1">
        <f>[10]Latvia!EG$27</f>
        <v>0</v>
      </c>
      <c r="EH21" s="1">
        <f>[10]Latvia!EH$27</f>
        <v>0</v>
      </c>
      <c r="EI21" s="1">
        <f>[10]Latvia!EI$27</f>
        <v>0</v>
      </c>
      <c r="EJ21" s="1">
        <f>[10]Latvia!EJ$27</f>
        <v>0</v>
      </c>
      <c r="EK21" s="1">
        <f>[10]Latvia!EK$27</f>
        <v>0</v>
      </c>
      <c r="EL21" s="1">
        <f>[10]Latvia!EL$27</f>
        <v>3933.36</v>
      </c>
      <c r="EM21" s="1">
        <f>[10]Latvia!EM$27</f>
        <v>0</v>
      </c>
      <c r="EN21" s="1">
        <f>[10]Latvia!EN$27</f>
        <v>0</v>
      </c>
      <c r="EO21" s="1">
        <f>[10]Latvia!EO$27</f>
        <v>0</v>
      </c>
      <c r="EP21" s="1">
        <f>[10]Latvia!EP$27</f>
        <v>0</v>
      </c>
      <c r="EQ21" s="1">
        <f>[10]Latvia!EQ$27</f>
        <v>0</v>
      </c>
      <c r="ER21" s="1">
        <f>[10]Latvia!ER$27</f>
        <v>0</v>
      </c>
      <c r="ES21" s="1">
        <f>[10]Latvia!ES$27</f>
        <v>0</v>
      </c>
      <c r="ET21" s="1">
        <f>[10]Latvia!ET$27</f>
        <v>2656.4700000000003</v>
      </c>
      <c r="EU21" s="1">
        <f>[10]Latvia!EU$27</f>
        <v>5057.6100000000006</v>
      </c>
      <c r="EV21" s="1">
        <f>[10]Latvia!EV$27</f>
        <v>0</v>
      </c>
      <c r="EW21" s="1">
        <f>[10]Latvia!EW$27</f>
        <v>0</v>
      </c>
      <c r="EX21" s="1">
        <f>[10]Latvia!EX$27</f>
        <v>4188.8589999999995</v>
      </c>
      <c r="EY21" s="1">
        <f>[10]Latvia!EY$27</f>
        <v>4229.8</v>
      </c>
      <c r="EZ21" s="1">
        <f>[10]Latvia!EZ$27</f>
        <v>4692.13</v>
      </c>
      <c r="FA21" s="1">
        <f>[10]Latvia!FA$27</f>
        <v>0</v>
      </c>
      <c r="FB21" s="1">
        <f>[10]Latvia!FB$27</f>
        <v>0</v>
      </c>
      <c r="FC21" s="1">
        <f>[10]Latvia!FC$27</f>
        <v>4639.0830000000005</v>
      </c>
      <c r="FD21" s="1">
        <f>[10]Latvia!FD$27</f>
        <v>0</v>
      </c>
      <c r="FE21" s="1">
        <f>[10]Latvia!FE$27</f>
        <v>0</v>
      </c>
      <c r="FF21" s="1">
        <f>[10]Latvia!FF$27</f>
        <v>0</v>
      </c>
      <c r="FG21" s="1">
        <f>[10]Latvia!FG$27</f>
        <v>0</v>
      </c>
      <c r="FH21" s="1">
        <f>[10]Latvia!FH$27</f>
        <v>0</v>
      </c>
      <c r="FI21" s="1">
        <f>[10]Latvia!FI$27</f>
        <v>0</v>
      </c>
      <c r="FJ21" s="1">
        <f>[10]Latvia!FJ$27</f>
        <v>0</v>
      </c>
      <c r="FK21" s="1">
        <f>[10]Latvia!FK$27</f>
        <v>0</v>
      </c>
      <c r="FL21" s="1">
        <f>[10]Latvia!FL$27</f>
        <v>0</v>
      </c>
      <c r="FM21" s="1">
        <f>[10]Latvia!FM$27</f>
        <v>0</v>
      </c>
      <c r="FN21" s="1">
        <f>[10]Latvia!FN$27</f>
        <v>0</v>
      </c>
      <c r="FO21" s="1">
        <f>[10]Latvia!FO$27</f>
        <v>0</v>
      </c>
      <c r="FP21" s="1">
        <f>[10]Latvia!FP$27</f>
        <v>0</v>
      </c>
      <c r="FQ21" s="1">
        <f>[10]Latvia!FQ$27</f>
        <v>0</v>
      </c>
      <c r="FR21" s="1">
        <f>[10]Latvia!FR$27</f>
        <v>0</v>
      </c>
      <c r="FS21" s="1">
        <f>[10]Latvia!FS$27</f>
        <v>0</v>
      </c>
      <c r="FT21" s="1">
        <f>[10]Latvia!FT$27</f>
        <v>0</v>
      </c>
      <c r="FU21" s="1">
        <f>[10]Latvia!FU$27</f>
        <v>0</v>
      </c>
      <c r="FV21" s="1">
        <f>[10]Latvia!FV$27</f>
        <v>0</v>
      </c>
      <c r="FW21" s="1">
        <f>[10]Latvia!FW$27</f>
        <v>0</v>
      </c>
      <c r="FX21" s="1">
        <f>[10]Latvia!FX$27</f>
        <v>0</v>
      </c>
      <c r="FY21" s="1">
        <f>[10]Latvia!FY$27</f>
        <v>0</v>
      </c>
      <c r="FZ21" s="7">
        <f>SUM($B21:FY21)</f>
        <v>29397.311999999998</v>
      </c>
    </row>
    <row r="22" spans="1:182">
      <c r="A22" t="s">
        <v>27</v>
      </c>
      <c r="B22" s="1">
        <f>[10]Lithuania!B$27</f>
        <v>0</v>
      </c>
      <c r="C22" s="1">
        <f>[10]Lithuania!C$27</f>
        <v>0</v>
      </c>
      <c r="D22" s="1">
        <f>[10]Lithuania!D$27</f>
        <v>0</v>
      </c>
      <c r="E22" s="1">
        <f>[10]Lithuania!E$27</f>
        <v>0</v>
      </c>
      <c r="F22" s="1">
        <f>[10]Lithuania!F$27</f>
        <v>0</v>
      </c>
      <c r="G22" s="1">
        <f>[10]Lithuania!G$27</f>
        <v>0</v>
      </c>
      <c r="H22" s="1">
        <f>[10]Lithuania!H$27</f>
        <v>0</v>
      </c>
      <c r="I22" s="1">
        <f>[10]Lithuania!I$27</f>
        <v>0</v>
      </c>
      <c r="J22" s="1">
        <f>[10]Lithuania!J$27</f>
        <v>0</v>
      </c>
      <c r="K22" s="1">
        <f>[10]Lithuania!K$27</f>
        <v>0</v>
      </c>
      <c r="L22" s="1">
        <f>[10]Lithuania!L$27</f>
        <v>0</v>
      </c>
      <c r="M22" s="1">
        <f>[10]Lithuania!M$27</f>
        <v>0</v>
      </c>
      <c r="N22" s="1">
        <f>[10]Lithuania!N$27</f>
        <v>0</v>
      </c>
      <c r="O22" s="1">
        <f>[10]Lithuania!O$27</f>
        <v>0</v>
      </c>
      <c r="P22" s="1">
        <f>[10]Lithuania!P$27</f>
        <v>0</v>
      </c>
      <c r="Q22" s="1">
        <f>[10]Lithuania!Q$27</f>
        <v>0</v>
      </c>
      <c r="R22" s="1">
        <f>[10]Lithuania!R$27</f>
        <v>0</v>
      </c>
      <c r="S22" s="1">
        <f>[10]Lithuania!S$27</f>
        <v>0</v>
      </c>
      <c r="T22" s="1">
        <f>[10]Lithuania!T$27</f>
        <v>0</v>
      </c>
      <c r="U22" s="1">
        <f>[10]Lithuania!U$27</f>
        <v>0</v>
      </c>
      <c r="V22" s="1">
        <f>[10]Lithuania!V$27</f>
        <v>0</v>
      </c>
      <c r="W22" s="1">
        <f>[10]Lithuania!W$27</f>
        <v>0</v>
      </c>
      <c r="X22" s="1">
        <f>[10]Lithuania!X$27</f>
        <v>0</v>
      </c>
      <c r="Y22" s="1">
        <f>[10]Lithuania!Y$27</f>
        <v>0</v>
      </c>
      <c r="Z22" s="1">
        <f>[10]Lithuania!Z$27</f>
        <v>0</v>
      </c>
      <c r="AA22" s="1">
        <f>[10]Lithuania!AA$27</f>
        <v>0</v>
      </c>
      <c r="AB22" s="1">
        <f>[10]Lithuania!AB$27</f>
        <v>0</v>
      </c>
      <c r="AC22" s="1">
        <f>[10]Lithuania!AC$27</f>
        <v>0</v>
      </c>
      <c r="AD22" s="1">
        <f>[10]Lithuania!AD$27</f>
        <v>0</v>
      </c>
      <c r="AE22" s="1">
        <f>[10]Lithuania!AE$27</f>
        <v>0</v>
      </c>
      <c r="AF22" s="1">
        <f>[10]Lithuania!AF$27</f>
        <v>0</v>
      </c>
      <c r="AG22" s="1">
        <f>[10]Lithuania!AG$27</f>
        <v>0</v>
      </c>
      <c r="AH22" s="1">
        <f>[10]Lithuania!AH$27</f>
        <v>0</v>
      </c>
      <c r="AI22" s="1">
        <f>[10]Lithuania!AI$27</f>
        <v>0</v>
      </c>
      <c r="AJ22" s="1">
        <f>[10]Lithuania!AJ$27</f>
        <v>0</v>
      </c>
      <c r="AK22" s="1">
        <f>[10]Lithuania!AK$27</f>
        <v>0</v>
      </c>
      <c r="AL22" s="1">
        <f>[10]Lithuania!AL$27</f>
        <v>0</v>
      </c>
      <c r="AM22" s="1">
        <f>[10]Lithuania!AM$27</f>
        <v>0</v>
      </c>
      <c r="AN22" s="1">
        <f>[10]Lithuania!AN$27</f>
        <v>0</v>
      </c>
      <c r="AO22" s="1">
        <f>[10]Lithuania!AO$27</f>
        <v>0</v>
      </c>
      <c r="AP22" s="1">
        <f>[10]Lithuania!AP$27</f>
        <v>0</v>
      </c>
      <c r="AQ22" s="1">
        <f>[10]Lithuania!AQ$27</f>
        <v>0</v>
      </c>
      <c r="AR22" s="1">
        <f>[10]Lithuania!AR$27</f>
        <v>0</v>
      </c>
      <c r="AS22" s="1">
        <f>[10]Lithuania!AS$27</f>
        <v>0</v>
      </c>
      <c r="AT22" s="1">
        <f>[10]Lithuania!AT$27</f>
        <v>0</v>
      </c>
      <c r="AU22" s="1">
        <f>[10]Lithuania!AU$27</f>
        <v>0</v>
      </c>
      <c r="AV22" s="1">
        <f>[10]Lithuania!AV$27</f>
        <v>0</v>
      </c>
      <c r="AW22" s="1">
        <f>[10]Lithuania!AW$27</f>
        <v>0</v>
      </c>
      <c r="AX22" s="1">
        <f>[10]Lithuania!AX$27</f>
        <v>0</v>
      </c>
      <c r="AY22" s="1">
        <f>[10]Lithuania!AY$27</f>
        <v>0</v>
      </c>
      <c r="AZ22" s="1">
        <f>[10]Lithuania!AZ$27</f>
        <v>0</v>
      </c>
      <c r="BA22" s="1">
        <f>[10]Lithuania!BA$27</f>
        <v>0</v>
      </c>
      <c r="BB22" s="1">
        <f>[10]Lithuania!BB$27</f>
        <v>0</v>
      </c>
      <c r="BC22" s="1">
        <f>[10]Lithuania!BC$27</f>
        <v>0</v>
      </c>
      <c r="BD22" s="1">
        <f>[10]Lithuania!BD$27</f>
        <v>0</v>
      </c>
      <c r="BE22" s="1">
        <f>[10]Lithuania!BE$27</f>
        <v>0</v>
      </c>
      <c r="BF22" s="1">
        <f>[10]Lithuania!BF$27</f>
        <v>0</v>
      </c>
      <c r="BG22" s="1">
        <f>[10]Lithuania!BG$27</f>
        <v>0</v>
      </c>
      <c r="BH22" s="1">
        <f>[10]Lithuania!BH$27</f>
        <v>0</v>
      </c>
      <c r="BI22" s="1">
        <f>[10]Lithuania!BI$27</f>
        <v>0</v>
      </c>
      <c r="BJ22" s="1">
        <f>[10]Lithuania!BJ$27</f>
        <v>0</v>
      </c>
      <c r="BK22" s="1">
        <f>[10]Lithuania!BK$27</f>
        <v>0</v>
      </c>
      <c r="BL22" s="1">
        <f>[10]Lithuania!BL$27</f>
        <v>0</v>
      </c>
      <c r="BM22" s="1">
        <f>[10]Lithuania!BM$27</f>
        <v>0</v>
      </c>
      <c r="BN22" s="1">
        <f>[10]Lithuania!BN$27</f>
        <v>0</v>
      </c>
      <c r="BO22" s="1">
        <f>[10]Lithuania!BO$27</f>
        <v>0</v>
      </c>
      <c r="BP22" s="1">
        <f>[10]Lithuania!BP$27</f>
        <v>0</v>
      </c>
      <c r="BQ22" s="1">
        <f>[10]Lithuania!BQ$27</f>
        <v>0</v>
      </c>
      <c r="BR22" s="1">
        <f>[10]Lithuania!BR$27</f>
        <v>0</v>
      </c>
      <c r="BS22" s="1">
        <f>[10]Lithuania!BS$27</f>
        <v>0</v>
      </c>
      <c r="BT22" s="1">
        <f>[10]Lithuania!BT$27</f>
        <v>0</v>
      </c>
      <c r="BU22" s="1">
        <f>[10]Lithuania!BU$27</f>
        <v>0</v>
      </c>
      <c r="BV22" s="1">
        <f>[10]Lithuania!BV$27</f>
        <v>0</v>
      </c>
      <c r="BW22" s="1">
        <f>[10]Lithuania!BW$27</f>
        <v>0</v>
      </c>
      <c r="BX22" s="1">
        <f>[10]Lithuania!BX$27</f>
        <v>0</v>
      </c>
      <c r="BY22" s="1">
        <f>[10]Lithuania!BY$27</f>
        <v>0</v>
      </c>
      <c r="BZ22" s="1">
        <f>[10]Lithuania!BZ$27</f>
        <v>0</v>
      </c>
      <c r="CA22" s="1">
        <f>[10]Lithuania!CA$27</f>
        <v>0</v>
      </c>
      <c r="CB22" s="1">
        <f>[10]Lithuania!CB$27</f>
        <v>0</v>
      </c>
      <c r="CC22" s="1">
        <f>[10]Lithuania!CC$27</f>
        <v>0</v>
      </c>
      <c r="CD22" s="1">
        <f>[10]Lithuania!CD$27</f>
        <v>0</v>
      </c>
      <c r="CE22" s="1">
        <f>[10]Lithuania!CE$27</f>
        <v>0</v>
      </c>
      <c r="CF22" s="1">
        <f>[10]Lithuania!CF$27</f>
        <v>0</v>
      </c>
      <c r="CG22" s="1">
        <f>[10]Lithuania!CG$27</f>
        <v>0</v>
      </c>
      <c r="CH22" s="1">
        <f>[10]Lithuania!CH$27</f>
        <v>0</v>
      </c>
      <c r="CI22" s="1">
        <f>[10]Lithuania!CI$27</f>
        <v>0</v>
      </c>
      <c r="CJ22" s="1">
        <f>[10]Lithuania!CJ$27</f>
        <v>0</v>
      </c>
      <c r="CK22" s="1">
        <f>[10]Lithuania!CK$27</f>
        <v>0</v>
      </c>
      <c r="CL22" s="1">
        <f>[10]Lithuania!CL$27</f>
        <v>0</v>
      </c>
      <c r="CM22" s="1">
        <f>[10]Lithuania!CM$27</f>
        <v>0</v>
      </c>
      <c r="CN22" s="1">
        <f>[10]Lithuania!CN$27</f>
        <v>0</v>
      </c>
      <c r="CO22" s="1">
        <f>[10]Lithuania!CO$27</f>
        <v>0</v>
      </c>
      <c r="CP22" s="1">
        <f>[10]Lithuania!CP$27</f>
        <v>0</v>
      </c>
      <c r="CQ22" s="1">
        <f>[10]Lithuania!CQ$27</f>
        <v>0</v>
      </c>
      <c r="CR22" s="1">
        <f>[10]Lithuania!CR$27</f>
        <v>0</v>
      </c>
      <c r="CS22" s="1">
        <f>[10]Lithuania!CS$27</f>
        <v>0</v>
      </c>
      <c r="CT22" s="1">
        <f>[10]Lithuania!CT$27</f>
        <v>0</v>
      </c>
      <c r="CU22" s="1">
        <f>[10]Lithuania!CU$27</f>
        <v>0</v>
      </c>
      <c r="CV22" s="1">
        <f>[10]Lithuania!CV$27</f>
        <v>0</v>
      </c>
      <c r="CW22" s="1">
        <f>[10]Lithuania!CW$27</f>
        <v>0</v>
      </c>
      <c r="CX22" s="1">
        <f>[10]Lithuania!CX$27</f>
        <v>0</v>
      </c>
      <c r="CY22" s="1">
        <f>[10]Lithuania!CY$27</f>
        <v>0</v>
      </c>
      <c r="CZ22" s="1">
        <f>[10]Lithuania!CZ$27</f>
        <v>0</v>
      </c>
      <c r="DA22" s="1">
        <f>[10]Lithuania!DA$27</f>
        <v>0</v>
      </c>
      <c r="DB22" s="1">
        <f>[10]Lithuania!DB$27</f>
        <v>0</v>
      </c>
      <c r="DC22" s="1">
        <f>[10]Lithuania!DC$27</f>
        <v>0</v>
      </c>
      <c r="DD22" s="1">
        <f>[10]Lithuania!DD$27</f>
        <v>0</v>
      </c>
      <c r="DE22" s="1">
        <f>[10]Lithuania!DE$27</f>
        <v>0</v>
      </c>
      <c r="DF22" s="1">
        <f>[10]Lithuania!DF$27</f>
        <v>0</v>
      </c>
      <c r="DG22" s="1">
        <f>[10]Lithuania!DG$27</f>
        <v>0</v>
      </c>
      <c r="DH22" s="1">
        <f>[10]Lithuania!DH$27</f>
        <v>0</v>
      </c>
      <c r="DI22" s="1">
        <f>[10]Lithuania!DI$27</f>
        <v>0</v>
      </c>
      <c r="DJ22" s="1">
        <f>[10]Lithuania!DJ$27</f>
        <v>0</v>
      </c>
      <c r="DK22" s="1">
        <f>[10]Lithuania!DK$27</f>
        <v>0</v>
      </c>
      <c r="DL22" s="1">
        <f>[10]Lithuania!DL$27</f>
        <v>0</v>
      </c>
      <c r="DM22" s="1">
        <f>[10]Lithuania!DM$27</f>
        <v>0</v>
      </c>
      <c r="DN22" s="1">
        <f>[10]Lithuania!DN$27</f>
        <v>0</v>
      </c>
      <c r="DO22" s="1">
        <f>[10]Lithuania!DO$27</f>
        <v>0</v>
      </c>
      <c r="DP22" s="1">
        <f>[10]Lithuania!DP$27</f>
        <v>0</v>
      </c>
      <c r="DQ22" s="1">
        <f>[10]Lithuania!DQ$27</f>
        <v>0</v>
      </c>
      <c r="DR22" s="1">
        <f>[10]Lithuania!DR$27</f>
        <v>0</v>
      </c>
      <c r="DS22" s="1">
        <f>[10]Lithuania!DS$27</f>
        <v>0</v>
      </c>
      <c r="DT22" s="1">
        <f>[10]Lithuania!DT$27</f>
        <v>0</v>
      </c>
      <c r="DU22" s="1">
        <f>[10]Lithuania!DU$27</f>
        <v>0</v>
      </c>
      <c r="DV22" s="1">
        <f>[10]Lithuania!DV$27</f>
        <v>0</v>
      </c>
      <c r="DW22" s="1">
        <f>[10]Lithuania!DW$27</f>
        <v>0</v>
      </c>
      <c r="DX22" s="1">
        <f>[10]Lithuania!DX$27</f>
        <v>0</v>
      </c>
      <c r="DY22" s="1">
        <f>[10]Lithuania!DY$27</f>
        <v>0</v>
      </c>
      <c r="DZ22" s="1">
        <f>[10]Lithuania!DZ$27</f>
        <v>0</v>
      </c>
      <c r="EA22" s="1">
        <f>[10]Lithuania!EA$27</f>
        <v>0</v>
      </c>
      <c r="EB22" s="1">
        <f>[10]Lithuania!EB$27</f>
        <v>0</v>
      </c>
      <c r="EC22" s="1">
        <f>[10]Lithuania!EC$27</f>
        <v>0</v>
      </c>
      <c r="ED22" s="1">
        <f>[10]Lithuania!ED$27</f>
        <v>0</v>
      </c>
      <c r="EE22" s="1">
        <f>[10]Lithuania!EE$27</f>
        <v>0</v>
      </c>
      <c r="EF22" s="1">
        <f>[10]Lithuania!EF$27</f>
        <v>0.14399999999999999</v>
      </c>
      <c r="EG22" s="1">
        <f>[10]Lithuania!EG$27</f>
        <v>0</v>
      </c>
      <c r="EH22" s="1">
        <f>[10]Lithuania!EH$27</f>
        <v>0</v>
      </c>
      <c r="EI22" s="1">
        <f>[10]Lithuania!EI$27</f>
        <v>0</v>
      </c>
      <c r="EJ22" s="1">
        <f>[10]Lithuania!EJ$27</f>
        <v>0.28799999999999998</v>
      </c>
      <c r="EK22" s="1">
        <f>[10]Lithuania!EK$27</f>
        <v>0</v>
      </c>
      <c r="EL22" s="1">
        <f>[10]Lithuania!EL$27</f>
        <v>0</v>
      </c>
      <c r="EM22" s="1">
        <f>[10]Lithuania!EM$27</f>
        <v>0</v>
      </c>
      <c r="EN22" s="1">
        <f>[10]Lithuania!EN$27</f>
        <v>0</v>
      </c>
      <c r="EO22" s="1">
        <f>[10]Lithuania!EO$27</f>
        <v>0</v>
      </c>
      <c r="EP22" s="1">
        <f>[10]Lithuania!EP$27</f>
        <v>0</v>
      </c>
      <c r="EQ22" s="1">
        <f>[10]Lithuania!EQ$27</f>
        <v>0</v>
      </c>
      <c r="ER22" s="1">
        <f>[10]Lithuania!ER$27</f>
        <v>0</v>
      </c>
      <c r="ES22" s="1">
        <f>[10]Lithuania!ES$27</f>
        <v>0</v>
      </c>
      <c r="ET22" s="1">
        <f>[10]Lithuania!ET$27</f>
        <v>0</v>
      </c>
      <c r="EU22" s="1">
        <f>[10]Lithuania!EU$27</f>
        <v>0.28799999999999998</v>
      </c>
      <c r="EV22" s="1">
        <f>[10]Lithuania!EV$27</f>
        <v>0</v>
      </c>
      <c r="EW22" s="1">
        <f>[10]Lithuania!EW$27</f>
        <v>0</v>
      </c>
      <c r="EX22" s="1">
        <f>[10]Lithuania!EX$27</f>
        <v>0</v>
      </c>
      <c r="EY22" s="1">
        <f>[10]Lithuania!EY$27</f>
        <v>0</v>
      </c>
      <c r="EZ22" s="1">
        <f>[10]Lithuania!EZ$27</f>
        <v>0</v>
      </c>
      <c r="FA22" s="1">
        <f>[10]Lithuania!FA$27</f>
        <v>0</v>
      </c>
      <c r="FB22" s="1">
        <f>[10]Lithuania!FB$27</f>
        <v>0</v>
      </c>
      <c r="FC22" s="1">
        <f>[10]Lithuania!FC$27</f>
        <v>0</v>
      </c>
      <c r="FD22" s="1">
        <f>[10]Lithuania!FD$27</f>
        <v>0</v>
      </c>
      <c r="FE22" s="1">
        <f>[10]Lithuania!FE$27</f>
        <v>0</v>
      </c>
      <c r="FF22" s="1">
        <f>[10]Lithuania!FF$27</f>
        <v>0</v>
      </c>
      <c r="FG22" s="1">
        <f>[10]Lithuania!FG$27</f>
        <v>3.8700000000000006</v>
      </c>
      <c r="FH22" s="1">
        <f>[10]Lithuania!FH$27</f>
        <v>0</v>
      </c>
      <c r="FI22" s="1">
        <f>[10]Lithuania!FI$27</f>
        <v>0</v>
      </c>
      <c r="FJ22" s="1">
        <f>[10]Lithuania!FJ$27</f>
        <v>0</v>
      </c>
      <c r="FK22" s="1">
        <f>[10]Lithuania!FK$27</f>
        <v>0</v>
      </c>
      <c r="FL22" s="1">
        <f>[10]Lithuania!FL$27</f>
        <v>1.329</v>
      </c>
      <c r="FM22" s="1">
        <f>[10]Lithuania!FM$27</f>
        <v>11.212000000000002</v>
      </c>
      <c r="FN22" s="1">
        <f>[10]Lithuania!FN$27</f>
        <v>0</v>
      </c>
      <c r="FO22" s="1">
        <f>[10]Lithuania!FO$27</f>
        <v>0</v>
      </c>
      <c r="FP22" s="1">
        <f>[10]Lithuania!FP$27</f>
        <v>0</v>
      </c>
      <c r="FQ22" s="1">
        <f>[10]Lithuania!FQ$27</f>
        <v>2.1949999999999998</v>
      </c>
      <c r="FR22" s="1">
        <f>[10]Lithuania!FR$27</f>
        <v>0</v>
      </c>
      <c r="FS22" s="1">
        <f>[10]Lithuania!FS$27</f>
        <v>0</v>
      </c>
      <c r="FT22" s="1">
        <f>[10]Lithuania!FT$27</f>
        <v>0</v>
      </c>
      <c r="FU22" s="1">
        <f>[10]Lithuania!FU$27</f>
        <v>0</v>
      </c>
      <c r="FV22" s="1">
        <f>[10]Lithuania!FV$27</f>
        <v>0</v>
      </c>
      <c r="FW22" s="1">
        <f>[10]Lithuania!FW$27</f>
        <v>0</v>
      </c>
      <c r="FX22" s="1">
        <f>[10]Lithuania!FX$27</f>
        <v>6.819</v>
      </c>
      <c r="FY22" s="1">
        <f>[10]Lithuania!FY$27</f>
        <v>0</v>
      </c>
      <c r="FZ22" s="7">
        <f>SUM($B22:FY22)</f>
        <v>26.145</v>
      </c>
    </row>
    <row r="23" spans="1:182">
      <c r="A23" t="s">
        <v>38</v>
      </c>
      <c r="B23" s="1">
        <f>[10]Luxembourg!B$27</f>
        <v>0</v>
      </c>
      <c r="C23" s="1">
        <f>[10]Luxembourg!C$27</f>
        <v>0</v>
      </c>
      <c r="D23" s="1">
        <f>[10]Luxembourg!D$27</f>
        <v>0</v>
      </c>
      <c r="E23" s="1">
        <f>[10]Luxembourg!E$27</f>
        <v>0</v>
      </c>
      <c r="F23" s="1">
        <f>[10]Luxembourg!F$27</f>
        <v>0</v>
      </c>
      <c r="G23" s="1">
        <f>[10]Luxembourg!G$27</f>
        <v>0</v>
      </c>
      <c r="H23" s="1">
        <f>[10]Luxembourg!H$27</f>
        <v>0</v>
      </c>
      <c r="I23" s="1">
        <f>[10]Luxembourg!I$27</f>
        <v>0</v>
      </c>
      <c r="J23" s="1">
        <f>[10]Luxembourg!J$27</f>
        <v>0</v>
      </c>
      <c r="K23" s="1">
        <f>[10]Luxembourg!K$27</f>
        <v>0</v>
      </c>
      <c r="L23" s="1">
        <f>[10]Luxembourg!L$27</f>
        <v>0</v>
      </c>
      <c r="M23" s="1">
        <f>[10]Luxembourg!M$27</f>
        <v>0</v>
      </c>
      <c r="N23" s="1">
        <f>[10]Luxembourg!N$27</f>
        <v>0</v>
      </c>
      <c r="O23" s="1">
        <f>[10]Luxembourg!O$27</f>
        <v>0</v>
      </c>
      <c r="P23" s="1">
        <f>[10]Luxembourg!P$27</f>
        <v>0</v>
      </c>
      <c r="Q23" s="1">
        <f>[10]Luxembourg!Q$27</f>
        <v>0</v>
      </c>
      <c r="R23" s="1">
        <f>[10]Luxembourg!R$27</f>
        <v>0</v>
      </c>
      <c r="S23" s="1">
        <f>[10]Luxembourg!S$27</f>
        <v>0</v>
      </c>
      <c r="T23" s="1">
        <f>[10]Luxembourg!T$27</f>
        <v>0</v>
      </c>
      <c r="U23" s="1">
        <f>[10]Luxembourg!U$27</f>
        <v>0</v>
      </c>
      <c r="V23" s="1">
        <f>[10]Luxembourg!V$27</f>
        <v>0</v>
      </c>
      <c r="W23" s="1">
        <f>[10]Luxembourg!W$27</f>
        <v>0</v>
      </c>
      <c r="X23" s="1">
        <f>[10]Luxembourg!X$27</f>
        <v>0</v>
      </c>
      <c r="Y23" s="1">
        <f>[10]Luxembourg!Y$27</f>
        <v>0</v>
      </c>
      <c r="Z23" s="1">
        <f>[10]Luxembourg!Z$27</f>
        <v>0</v>
      </c>
      <c r="AA23" s="1">
        <f>[10]Luxembourg!AA$27</f>
        <v>0</v>
      </c>
      <c r="AB23" s="1">
        <f>[10]Luxembourg!AB$27</f>
        <v>0</v>
      </c>
      <c r="AC23" s="1">
        <f>[10]Luxembourg!AC$27</f>
        <v>0</v>
      </c>
      <c r="AD23" s="1">
        <f>[10]Luxembourg!AD$27</f>
        <v>0</v>
      </c>
      <c r="AE23" s="1">
        <f>[10]Luxembourg!AE$27</f>
        <v>0</v>
      </c>
      <c r="AF23" s="1">
        <f>[10]Luxembourg!AF$27</f>
        <v>0</v>
      </c>
      <c r="AG23" s="1">
        <f>[10]Luxembourg!AG$27</f>
        <v>0</v>
      </c>
      <c r="AH23" s="1">
        <f>[10]Luxembourg!AH$27</f>
        <v>0</v>
      </c>
      <c r="AI23" s="1">
        <f>[10]Luxembourg!AI$27</f>
        <v>0</v>
      </c>
      <c r="AJ23" s="1">
        <f>[10]Luxembourg!AJ$27</f>
        <v>0</v>
      </c>
      <c r="AK23" s="1">
        <f>[10]Luxembourg!AK$27</f>
        <v>0</v>
      </c>
      <c r="AL23" s="1">
        <f>[10]Luxembourg!AL$27</f>
        <v>0</v>
      </c>
      <c r="AM23" s="1">
        <f>[10]Luxembourg!AM$27</f>
        <v>0</v>
      </c>
      <c r="AN23" s="1">
        <f>[10]Luxembourg!AN$27</f>
        <v>0</v>
      </c>
      <c r="AO23" s="1">
        <f>[10]Luxembourg!AO$27</f>
        <v>0</v>
      </c>
      <c r="AP23" s="1">
        <f>[10]Luxembourg!AP$27</f>
        <v>0</v>
      </c>
      <c r="AQ23" s="1">
        <f>[10]Luxembourg!AQ$27</f>
        <v>0</v>
      </c>
      <c r="AR23" s="1">
        <f>[10]Luxembourg!AR$27</f>
        <v>0</v>
      </c>
      <c r="AS23" s="1">
        <f>[10]Luxembourg!AS$27</f>
        <v>0</v>
      </c>
      <c r="AT23" s="1">
        <f>[10]Luxembourg!AT$27</f>
        <v>0</v>
      </c>
      <c r="AU23" s="1">
        <f>[10]Luxembourg!AU$27</f>
        <v>0</v>
      </c>
      <c r="AV23" s="1">
        <f>[10]Luxembourg!AV$27</f>
        <v>0</v>
      </c>
      <c r="AW23" s="1">
        <f>[10]Luxembourg!AW$27</f>
        <v>0</v>
      </c>
      <c r="AX23" s="1">
        <f>[10]Luxembourg!AX$27</f>
        <v>0</v>
      </c>
      <c r="AY23" s="1">
        <f>[10]Luxembourg!AY$27</f>
        <v>0</v>
      </c>
      <c r="AZ23" s="1">
        <f>[10]Luxembourg!AZ$27</f>
        <v>0</v>
      </c>
      <c r="BA23" s="1">
        <f>[10]Luxembourg!BA$27</f>
        <v>0</v>
      </c>
      <c r="BB23" s="1">
        <f>[10]Luxembourg!BB$27</f>
        <v>0</v>
      </c>
      <c r="BC23" s="1">
        <f>[10]Luxembourg!BC$27</f>
        <v>0</v>
      </c>
      <c r="BD23" s="1">
        <f>[10]Luxembourg!BD$27</f>
        <v>0</v>
      </c>
      <c r="BE23" s="1">
        <f>[10]Luxembourg!BE$27</f>
        <v>0</v>
      </c>
      <c r="BF23" s="1">
        <f>[10]Luxembourg!BF$27</f>
        <v>0</v>
      </c>
      <c r="BG23" s="1">
        <f>[10]Luxembourg!BG$27</f>
        <v>0</v>
      </c>
      <c r="BH23" s="1">
        <f>[10]Luxembourg!BH$27</f>
        <v>0</v>
      </c>
      <c r="BI23" s="1">
        <f>[10]Luxembourg!BI$27</f>
        <v>0</v>
      </c>
      <c r="BJ23" s="1">
        <f>[10]Luxembourg!BJ$27</f>
        <v>0</v>
      </c>
      <c r="BK23" s="1">
        <f>[10]Luxembourg!BK$27</f>
        <v>0</v>
      </c>
      <c r="BL23" s="1">
        <f>[10]Luxembourg!BL$27</f>
        <v>0</v>
      </c>
      <c r="BM23" s="1">
        <f>[10]Luxembourg!BM$27</f>
        <v>0</v>
      </c>
      <c r="BN23" s="1">
        <f>[10]Luxembourg!BN$27</f>
        <v>0</v>
      </c>
      <c r="BO23" s="1">
        <f>[10]Luxembourg!BO$27</f>
        <v>0</v>
      </c>
      <c r="BP23" s="1">
        <f>[10]Luxembourg!BP$27</f>
        <v>0</v>
      </c>
      <c r="BQ23" s="1">
        <f>[10]Luxembourg!BQ$27</f>
        <v>0</v>
      </c>
      <c r="BR23" s="1">
        <f>[10]Luxembourg!BR$27</f>
        <v>0</v>
      </c>
      <c r="BS23" s="1">
        <f>[10]Luxembourg!BS$27</f>
        <v>0</v>
      </c>
      <c r="BT23" s="1">
        <f>[10]Luxembourg!BT$27</f>
        <v>0</v>
      </c>
      <c r="BU23" s="1">
        <f>[10]Luxembourg!BU$27</f>
        <v>0</v>
      </c>
      <c r="BV23" s="1">
        <f>[10]Luxembourg!BV$27</f>
        <v>0</v>
      </c>
      <c r="BW23" s="1">
        <f>[10]Luxembourg!BW$27</f>
        <v>0</v>
      </c>
      <c r="BX23" s="1">
        <f>[10]Luxembourg!BX$27</f>
        <v>0</v>
      </c>
      <c r="BY23" s="1">
        <f>[10]Luxembourg!BY$27</f>
        <v>0</v>
      </c>
      <c r="BZ23" s="1">
        <f>[10]Luxembourg!BZ$27</f>
        <v>0</v>
      </c>
      <c r="CA23" s="1">
        <f>[10]Luxembourg!CA$27</f>
        <v>0</v>
      </c>
      <c r="CB23" s="1">
        <f>[10]Luxembourg!CB$27</f>
        <v>0</v>
      </c>
      <c r="CC23" s="1">
        <f>[10]Luxembourg!CC$27</f>
        <v>0</v>
      </c>
      <c r="CD23" s="1">
        <f>[10]Luxembourg!CD$27</f>
        <v>0</v>
      </c>
      <c r="CE23" s="1">
        <f>[10]Luxembourg!CE$27</f>
        <v>0</v>
      </c>
      <c r="CF23" s="1">
        <f>[10]Luxembourg!CF$27</f>
        <v>0</v>
      </c>
      <c r="CG23" s="1">
        <f>[10]Luxembourg!CG$27</f>
        <v>0</v>
      </c>
      <c r="CH23" s="1">
        <f>[10]Luxembourg!CH$27</f>
        <v>0</v>
      </c>
      <c r="CI23" s="1">
        <f>[10]Luxembourg!CI$27</f>
        <v>0</v>
      </c>
      <c r="CJ23" s="1">
        <f>[10]Luxembourg!CJ$27</f>
        <v>0</v>
      </c>
      <c r="CK23" s="1">
        <f>[10]Luxembourg!CK$27</f>
        <v>0</v>
      </c>
      <c r="CL23" s="1">
        <f>[10]Luxembourg!CL$27</f>
        <v>0</v>
      </c>
      <c r="CM23" s="1">
        <f>[10]Luxembourg!CM$27</f>
        <v>0</v>
      </c>
      <c r="CN23" s="1">
        <f>[10]Luxembourg!CN$27</f>
        <v>0</v>
      </c>
      <c r="CO23" s="1">
        <f>[10]Luxembourg!CO$27</f>
        <v>0</v>
      </c>
      <c r="CP23" s="1">
        <f>[10]Luxembourg!CP$27</f>
        <v>0</v>
      </c>
      <c r="CQ23" s="1">
        <f>[10]Luxembourg!CQ$27</f>
        <v>0</v>
      </c>
      <c r="CR23" s="1">
        <f>[10]Luxembourg!CR$27</f>
        <v>0</v>
      </c>
      <c r="CS23" s="1">
        <f>[10]Luxembourg!CS$27</f>
        <v>0</v>
      </c>
      <c r="CT23" s="1">
        <f>[10]Luxembourg!CT$27</f>
        <v>0</v>
      </c>
      <c r="CU23" s="1">
        <f>[10]Luxembourg!CU$27</f>
        <v>0</v>
      </c>
      <c r="CV23" s="1">
        <f>[10]Luxembourg!CV$27</f>
        <v>0</v>
      </c>
      <c r="CW23" s="1">
        <f>[10]Luxembourg!CW$27</f>
        <v>0</v>
      </c>
      <c r="CX23" s="1">
        <f>[10]Luxembourg!CX$27</f>
        <v>0</v>
      </c>
      <c r="CY23" s="1">
        <f>[10]Luxembourg!CY$27</f>
        <v>0</v>
      </c>
      <c r="CZ23" s="1">
        <f>[10]Luxembourg!CZ$27</f>
        <v>0</v>
      </c>
      <c r="DA23" s="1">
        <f>[10]Luxembourg!DA$27</f>
        <v>0</v>
      </c>
      <c r="DB23" s="1">
        <f>[10]Luxembourg!DB$27</f>
        <v>0</v>
      </c>
      <c r="DC23" s="1">
        <f>[10]Luxembourg!DC$27</f>
        <v>0</v>
      </c>
      <c r="DD23" s="1">
        <f>[10]Luxembourg!DD$27</f>
        <v>0</v>
      </c>
      <c r="DE23" s="1">
        <f>[10]Luxembourg!DE$27</f>
        <v>0</v>
      </c>
      <c r="DF23" s="1">
        <f>[10]Luxembourg!DF$27</f>
        <v>0</v>
      </c>
      <c r="DG23" s="1">
        <f>[10]Luxembourg!DG$27</f>
        <v>0</v>
      </c>
      <c r="DH23" s="1">
        <f>[10]Luxembourg!DH$27</f>
        <v>0</v>
      </c>
      <c r="DI23" s="1">
        <f>[10]Luxembourg!DI$27</f>
        <v>0</v>
      </c>
      <c r="DJ23" s="1">
        <f>[10]Luxembourg!DJ$27</f>
        <v>0</v>
      </c>
      <c r="DK23" s="1">
        <f>[10]Luxembourg!DK$27</f>
        <v>0</v>
      </c>
      <c r="DL23" s="1">
        <f>[10]Luxembourg!DL$27</f>
        <v>0</v>
      </c>
      <c r="DM23" s="1">
        <f>[10]Luxembourg!DM$27</f>
        <v>0</v>
      </c>
      <c r="DN23" s="1">
        <f>[10]Luxembourg!DN$27</f>
        <v>0</v>
      </c>
      <c r="DO23" s="1">
        <f>[10]Luxembourg!DO$27</f>
        <v>0</v>
      </c>
      <c r="DP23" s="1">
        <f>[10]Luxembourg!DP$27</f>
        <v>0</v>
      </c>
      <c r="DQ23" s="1">
        <f>[10]Luxembourg!DQ$27</f>
        <v>0</v>
      </c>
      <c r="DR23" s="1">
        <f>[10]Luxembourg!DR$27</f>
        <v>0</v>
      </c>
      <c r="DS23" s="1">
        <f>[10]Luxembourg!DS$27</f>
        <v>0</v>
      </c>
      <c r="DT23" s="1">
        <f>[10]Luxembourg!DT$27</f>
        <v>0</v>
      </c>
      <c r="DU23" s="1">
        <f>[10]Luxembourg!DU$27</f>
        <v>0</v>
      </c>
      <c r="DV23" s="1">
        <f>[10]Luxembourg!DV$27</f>
        <v>0</v>
      </c>
      <c r="DW23" s="1">
        <f>[10]Luxembourg!DW$27</f>
        <v>0</v>
      </c>
      <c r="DX23" s="1">
        <f>[10]Luxembourg!DX$27</f>
        <v>0</v>
      </c>
      <c r="DY23" s="1">
        <f>[10]Luxembourg!DY$27</f>
        <v>0</v>
      </c>
      <c r="DZ23" s="1">
        <f>[10]Luxembourg!DZ$27</f>
        <v>0</v>
      </c>
      <c r="EA23" s="1">
        <f>[10]Luxembourg!EA$27</f>
        <v>0</v>
      </c>
      <c r="EB23" s="1">
        <f>[10]Luxembourg!EB$27</f>
        <v>0</v>
      </c>
      <c r="EC23" s="1">
        <f>[10]Luxembourg!EC$27</f>
        <v>0</v>
      </c>
      <c r="ED23" s="1">
        <f>[10]Luxembourg!ED$27</f>
        <v>0</v>
      </c>
      <c r="EE23" s="1">
        <f>[10]Luxembourg!EE$27</f>
        <v>0</v>
      </c>
      <c r="EF23" s="1">
        <f>[10]Luxembourg!EF$27</f>
        <v>0</v>
      </c>
      <c r="EG23" s="1">
        <f>[10]Luxembourg!EG$27</f>
        <v>0</v>
      </c>
      <c r="EH23" s="1">
        <f>[10]Luxembourg!EH$27</f>
        <v>0</v>
      </c>
      <c r="EI23" s="1">
        <f>[10]Luxembourg!EI$27</f>
        <v>0</v>
      </c>
      <c r="EJ23" s="1">
        <f>[10]Luxembourg!EJ$27</f>
        <v>0</v>
      </c>
      <c r="EK23" s="1">
        <f>[10]Luxembourg!EK$27</f>
        <v>0</v>
      </c>
      <c r="EL23" s="1">
        <f>[10]Luxembourg!EL$27</f>
        <v>0</v>
      </c>
      <c r="EM23" s="1">
        <f>[10]Luxembourg!EM$27</f>
        <v>0</v>
      </c>
      <c r="EN23" s="1">
        <f>[10]Luxembourg!EN$27</f>
        <v>0</v>
      </c>
      <c r="EO23" s="1">
        <f>[10]Luxembourg!EO$27</f>
        <v>0</v>
      </c>
      <c r="EP23" s="1">
        <f>[10]Luxembourg!EP$27</f>
        <v>0</v>
      </c>
      <c r="EQ23" s="1">
        <f>[10]Luxembourg!EQ$27</f>
        <v>0</v>
      </c>
      <c r="ER23" s="1">
        <f>[10]Luxembourg!ER$27</f>
        <v>0</v>
      </c>
      <c r="ES23" s="1">
        <f>[10]Luxembourg!ES$27</f>
        <v>0</v>
      </c>
      <c r="ET23" s="1">
        <f>[10]Luxembourg!ET$27</f>
        <v>0</v>
      </c>
      <c r="EU23" s="1">
        <f>[10]Luxembourg!EU$27</f>
        <v>0</v>
      </c>
      <c r="EV23" s="1">
        <f>[10]Luxembourg!EV$27</f>
        <v>0</v>
      </c>
      <c r="EW23" s="1">
        <f>[10]Luxembourg!EW$27</f>
        <v>0</v>
      </c>
      <c r="EX23" s="1">
        <f>[10]Luxembourg!EX$27</f>
        <v>0</v>
      </c>
      <c r="EY23" s="1">
        <f>[10]Luxembourg!EY$27</f>
        <v>0</v>
      </c>
      <c r="EZ23" s="1">
        <f>[10]Luxembourg!EZ$27</f>
        <v>0</v>
      </c>
      <c r="FA23" s="1">
        <f>[10]Luxembourg!FA$27</f>
        <v>0</v>
      </c>
      <c r="FB23" s="1">
        <f>[10]Luxembourg!FB$27</f>
        <v>0</v>
      </c>
      <c r="FC23" s="1">
        <f>[10]Luxembourg!FC$27</f>
        <v>0</v>
      </c>
      <c r="FD23" s="1">
        <f>[10]Luxembourg!FD$27</f>
        <v>0</v>
      </c>
      <c r="FE23" s="1">
        <f>[10]Luxembourg!FE$27</f>
        <v>0</v>
      </c>
      <c r="FF23" s="1">
        <f>[10]Luxembourg!FF$27</f>
        <v>0</v>
      </c>
      <c r="FG23" s="1">
        <f>[10]Luxembourg!FG$27</f>
        <v>0</v>
      </c>
      <c r="FH23" s="1">
        <f>[10]Luxembourg!FH$27</f>
        <v>0</v>
      </c>
      <c r="FI23" s="1">
        <f>[10]Luxembourg!FI$27</f>
        <v>0</v>
      </c>
      <c r="FJ23" s="1">
        <f>[10]Luxembourg!FJ$27</f>
        <v>0</v>
      </c>
      <c r="FK23" s="1">
        <f>[10]Luxembourg!FK$27</f>
        <v>0</v>
      </c>
      <c r="FL23" s="1">
        <f>[10]Luxembourg!FL$27</f>
        <v>0</v>
      </c>
      <c r="FM23" s="1">
        <f>[10]Luxembourg!FM$27</f>
        <v>0</v>
      </c>
      <c r="FN23" s="1">
        <f>[10]Luxembourg!FN$27</f>
        <v>0</v>
      </c>
      <c r="FO23" s="1">
        <f>[10]Luxembourg!FO$27</f>
        <v>0</v>
      </c>
      <c r="FP23" s="1">
        <f>[10]Luxembourg!FP$27</f>
        <v>0</v>
      </c>
      <c r="FQ23" s="1">
        <f>[10]Luxembourg!FQ$27</f>
        <v>0</v>
      </c>
      <c r="FR23" s="1">
        <f>[10]Luxembourg!FR$27</f>
        <v>0</v>
      </c>
      <c r="FS23" s="1">
        <f>[10]Luxembourg!FS$27</f>
        <v>0</v>
      </c>
      <c r="FT23" s="1">
        <f>[10]Luxembourg!FT$27</f>
        <v>0</v>
      </c>
      <c r="FU23" s="1">
        <f>[10]Luxembourg!FU$27</f>
        <v>0</v>
      </c>
      <c r="FV23" s="1">
        <f>[10]Luxembourg!FV$27</f>
        <v>0</v>
      </c>
      <c r="FW23" s="1">
        <f>[10]Luxembourg!FW$27</f>
        <v>0</v>
      </c>
      <c r="FX23" s="1">
        <f>[10]Luxembourg!FX$27</f>
        <v>0</v>
      </c>
      <c r="FY23" s="1">
        <f>[10]Luxembourg!FY$27</f>
        <v>0</v>
      </c>
      <c r="FZ23" s="7">
        <f>SUM($B23:FY23)</f>
        <v>0</v>
      </c>
    </row>
    <row r="24" spans="1:182">
      <c r="A24" t="s">
        <v>39</v>
      </c>
      <c r="B24" s="1">
        <f>[10]Malta!B$27</f>
        <v>0</v>
      </c>
      <c r="C24" s="1">
        <f>[10]Malta!C$27</f>
        <v>0</v>
      </c>
      <c r="D24" s="1">
        <f>[10]Malta!D$27</f>
        <v>0</v>
      </c>
      <c r="E24" s="1">
        <f>[10]Malta!E$27</f>
        <v>0</v>
      </c>
      <c r="F24" s="1">
        <f>[10]Malta!F$27</f>
        <v>0</v>
      </c>
      <c r="G24" s="1">
        <f>[10]Malta!G$27</f>
        <v>0</v>
      </c>
      <c r="H24" s="1">
        <f>[10]Malta!H$27</f>
        <v>0</v>
      </c>
      <c r="I24" s="1">
        <f>[10]Malta!I$27</f>
        <v>0</v>
      </c>
      <c r="J24" s="1">
        <f>[10]Malta!J$27</f>
        <v>0</v>
      </c>
      <c r="K24" s="1">
        <f>[10]Malta!K$27</f>
        <v>0</v>
      </c>
      <c r="L24" s="1">
        <f>[10]Malta!L$27</f>
        <v>0</v>
      </c>
      <c r="M24" s="1">
        <f>[10]Malta!M$27</f>
        <v>0</v>
      </c>
      <c r="N24" s="1">
        <f>[10]Malta!N$27</f>
        <v>0</v>
      </c>
      <c r="O24" s="1">
        <f>[10]Malta!O$27</f>
        <v>0</v>
      </c>
      <c r="P24" s="1">
        <f>[10]Malta!P$27</f>
        <v>0</v>
      </c>
      <c r="Q24" s="1">
        <f>[10]Malta!Q$27</f>
        <v>0</v>
      </c>
      <c r="R24" s="1">
        <f>[10]Malta!R$27</f>
        <v>0</v>
      </c>
      <c r="S24" s="1">
        <f>[10]Malta!S$27</f>
        <v>0</v>
      </c>
      <c r="T24" s="1">
        <f>[10]Malta!T$27</f>
        <v>0</v>
      </c>
      <c r="U24" s="1">
        <f>[10]Malta!U$27</f>
        <v>0</v>
      </c>
      <c r="V24" s="1">
        <f>[10]Malta!V$27</f>
        <v>0</v>
      </c>
      <c r="W24" s="1">
        <f>[10]Malta!W$27</f>
        <v>0</v>
      </c>
      <c r="X24" s="1">
        <f>[10]Malta!X$27</f>
        <v>0</v>
      </c>
      <c r="Y24" s="1">
        <f>[10]Malta!Y$27</f>
        <v>0</v>
      </c>
      <c r="Z24" s="1">
        <f>[10]Malta!Z$27</f>
        <v>0</v>
      </c>
      <c r="AA24" s="1">
        <f>[10]Malta!AA$27</f>
        <v>0</v>
      </c>
      <c r="AB24" s="1">
        <f>[10]Malta!AB$27</f>
        <v>0</v>
      </c>
      <c r="AC24" s="1">
        <f>[10]Malta!AC$27</f>
        <v>0</v>
      </c>
      <c r="AD24" s="1">
        <f>[10]Malta!AD$27</f>
        <v>0</v>
      </c>
      <c r="AE24" s="1">
        <f>[10]Malta!AE$27</f>
        <v>0</v>
      </c>
      <c r="AF24" s="1">
        <f>[10]Malta!AF$27</f>
        <v>0</v>
      </c>
      <c r="AG24" s="1">
        <f>[10]Malta!AG$27</f>
        <v>0</v>
      </c>
      <c r="AH24" s="1">
        <f>[10]Malta!AH$27</f>
        <v>0</v>
      </c>
      <c r="AI24" s="1">
        <f>[10]Malta!AI$27</f>
        <v>0</v>
      </c>
      <c r="AJ24" s="1">
        <f>[10]Malta!AJ$27</f>
        <v>0</v>
      </c>
      <c r="AK24" s="1">
        <f>[10]Malta!AK$27</f>
        <v>0</v>
      </c>
      <c r="AL24" s="1">
        <f>[10]Malta!AL$27</f>
        <v>0</v>
      </c>
      <c r="AM24" s="1">
        <f>[10]Malta!AM$27</f>
        <v>0</v>
      </c>
      <c r="AN24" s="1">
        <f>[10]Malta!AN$27</f>
        <v>0</v>
      </c>
      <c r="AO24" s="1">
        <f>[10]Malta!AO$27</f>
        <v>0</v>
      </c>
      <c r="AP24" s="1">
        <f>[10]Malta!AP$27</f>
        <v>0</v>
      </c>
      <c r="AQ24" s="1">
        <f>[10]Malta!AQ$27</f>
        <v>0</v>
      </c>
      <c r="AR24" s="1">
        <f>[10]Malta!AR$27</f>
        <v>0</v>
      </c>
      <c r="AS24" s="1">
        <f>[10]Malta!AS$27</f>
        <v>0</v>
      </c>
      <c r="AT24" s="1">
        <f>[10]Malta!AT$27</f>
        <v>0</v>
      </c>
      <c r="AU24" s="1">
        <f>[10]Malta!AU$27</f>
        <v>0</v>
      </c>
      <c r="AV24" s="1">
        <f>[10]Malta!AV$27</f>
        <v>0</v>
      </c>
      <c r="AW24" s="1">
        <f>[10]Malta!AW$27</f>
        <v>0</v>
      </c>
      <c r="AX24" s="1">
        <f>[10]Malta!AX$27</f>
        <v>0</v>
      </c>
      <c r="AY24" s="1">
        <f>[10]Malta!AY$27</f>
        <v>0</v>
      </c>
      <c r="AZ24" s="1">
        <f>[10]Malta!AZ$27</f>
        <v>0</v>
      </c>
      <c r="BA24" s="1">
        <f>[10]Malta!BA$27</f>
        <v>0</v>
      </c>
      <c r="BB24" s="1">
        <f>[10]Malta!BB$27</f>
        <v>0</v>
      </c>
      <c r="BC24" s="1">
        <f>[10]Malta!BC$27</f>
        <v>0</v>
      </c>
      <c r="BD24" s="1">
        <f>[10]Malta!BD$27</f>
        <v>0</v>
      </c>
      <c r="BE24" s="1">
        <f>[10]Malta!BE$27</f>
        <v>0</v>
      </c>
      <c r="BF24" s="1">
        <f>[10]Malta!BF$27</f>
        <v>0</v>
      </c>
      <c r="BG24" s="1">
        <f>[10]Malta!BG$27</f>
        <v>0</v>
      </c>
      <c r="BH24" s="1">
        <f>[10]Malta!BH$27</f>
        <v>0</v>
      </c>
      <c r="BI24" s="1">
        <f>[10]Malta!BI$27</f>
        <v>0</v>
      </c>
      <c r="BJ24" s="1">
        <f>[10]Malta!BJ$27</f>
        <v>0</v>
      </c>
      <c r="BK24" s="1">
        <f>[10]Malta!BK$27</f>
        <v>0</v>
      </c>
      <c r="BL24" s="1">
        <f>[10]Malta!BL$27</f>
        <v>0</v>
      </c>
      <c r="BM24" s="1">
        <f>[10]Malta!BM$27</f>
        <v>0</v>
      </c>
      <c r="BN24" s="1">
        <f>[10]Malta!BN$27</f>
        <v>0</v>
      </c>
      <c r="BO24" s="1">
        <f>[10]Malta!BO$27</f>
        <v>0</v>
      </c>
      <c r="BP24" s="1">
        <f>[10]Malta!BP$27</f>
        <v>0</v>
      </c>
      <c r="BQ24" s="1">
        <f>[10]Malta!BQ$27</f>
        <v>0</v>
      </c>
      <c r="BR24" s="1">
        <f>[10]Malta!BR$27</f>
        <v>0</v>
      </c>
      <c r="BS24" s="1">
        <f>[10]Malta!BS$27</f>
        <v>0</v>
      </c>
      <c r="BT24" s="1">
        <f>[10]Malta!BT$27</f>
        <v>0</v>
      </c>
      <c r="BU24" s="1">
        <f>[10]Malta!BU$27</f>
        <v>0</v>
      </c>
      <c r="BV24" s="1">
        <f>[10]Malta!BV$27</f>
        <v>0</v>
      </c>
      <c r="BW24" s="1">
        <f>[10]Malta!BW$27</f>
        <v>0</v>
      </c>
      <c r="BX24" s="1">
        <f>[10]Malta!BX$27</f>
        <v>0</v>
      </c>
      <c r="BY24" s="1">
        <f>[10]Malta!BY$27</f>
        <v>0</v>
      </c>
      <c r="BZ24" s="1">
        <f>[10]Malta!BZ$27</f>
        <v>0</v>
      </c>
      <c r="CA24" s="1">
        <f>[10]Malta!CA$27</f>
        <v>0</v>
      </c>
      <c r="CB24" s="1">
        <f>[10]Malta!CB$27</f>
        <v>0</v>
      </c>
      <c r="CC24" s="1">
        <f>[10]Malta!CC$27</f>
        <v>0</v>
      </c>
      <c r="CD24" s="1">
        <f>[10]Malta!CD$27</f>
        <v>0</v>
      </c>
      <c r="CE24" s="1">
        <f>[10]Malta!CE$27</f>
        <v>0</v>
      </c>
      <c r="CF24" s="1">
        <f>[10]Malta!CF$27</f>
        <v>0</v>
      </c>
      <c r="CG24" s="1">
        <f>[10]Malta!CG$27</f>
        <v>0</v>
      </c>
      <c r="CH24" s="1">
        <f>[10]Malta!CH$27</f>
        <v>0</v>
      </c>
      <c r="CI24" s="1">
        <f>[10]Malta!CI$27</f>
        <v>0</v>
      </c>
      <c r="CJ24" s="1">
        <f>[10]Malta!CJ$27</f>
        <v>0</v>
      </c>
      <c r="CK24" s="1">
        <f>[10]Malta!CK$27</f>
        <v>0</v>
      </c>
      <c r="CL24" s="1">
        <f>[10]Malta!CL$27</f>
        <v>0</v>
      </c>
      <c r="CM24" s="1">
        <f>[10]Malta!CM$27</f>
        <v>0</v>
      </c>
      <c r="CN24" s="1">
        <f>[10]Malta!CN$27</f>
        <v>0</v>
      </c>
      <c r="CO24" s="1">
        <f>[10]Malta!CO$27</f>
        <v>0</v>
      </c>
      <c r="CP24" s="1">
        <f>[10]Malta!CP$27</f>
        <v>0</v>
      </c>
      <c r="CQ24" s="1">
        <f>[10]Malta!CQ$27</f>
        <v>0</v>
      </c>
      <c r="CR24" s="1">
        <f>[10]Malta!CR$27</f>
        <v>0</v>
      </c>
      <c r="CS24" s="1">
        <f>[10]Malta!CS$27</f>
        <v>0</v>
      </c>
      <c r="CT24" s="1">
        <f>[10]Malta!CT$27</f>
        <v>0</v>
      </c>
      <c r="CU24" s="1">
        <f>[10]Malta!CU$27</f>
        <v>0</v>
      </c>
      <c r="CV24" s="1">
        <f>[10]Malta!CV$27</f>
        <v>0</v>
      </c>
      <c r="CW24" s="1">
        <f>[10]Malta!CW$27</f>
        <v>0</v>
      </c>
      <c r="CX24" s="1">
        <f>[10]Malta!CX$27</f>
        <v>0</v>
      </c>
      <c r="CY24" s="1">
        <f>[10]Malta!CY$27</f>
        <v>0</v>
      </c>
      <c r="CZ24" s="1">
        <f>[10]Malta!CZ$27</f>
        <v>0</v>
      </c>
      <c r="DA24" s="1">
        <f>[10]Malta!DA$27</f>
        <v>0</v>
      </c>
      <c r="DB24" s="1">
        <f>[10]Malta!DB$27</f>
        <v>14.5</v>
      </c>
      <c r="DC24" s="1">
        <f>[10]Malta!DC$27</f>
        <v>0</v>
      </c>
      <c r="DD24" s="1">
        <f>[10]Malta!DD$27</f>
        <v>0</v>
      </c>
      <c r="DE24" s="1">
        <f>[10]Malta!DE$27</f>
        <v>0</v>
      </c>
      <c r="DF24" s="1">
        <f>[10]Malta!DF$27</f>
        <v>0</v>
      </c>
      <c r="DG24" s="1">
        <f>[10]Malta!DG$27</f>
        <v>0</v>
      </c>
      <c r="DH24" s="1">
        <f>[10]Malta!DH$27</f>
        <v>0</v>
      </c>
      <c r="DI24" s="1">
        <f>[10]Malta!DI$27</f>
        <v>0</v>
      </c>
      <c r="DJ24" s="1">
        <f>[10]Malta!DJ$27</f>
        <v>0</v>
      </c>
      <c r="DK24" s="1">
        <f>[10]Malta!DK$27</f>
        <v>0</v>
      </c>
      <c r="DL24" s="1">
        <f>[10]Malta!DL$27</f>
        <v>0</v>
      </c>
      <c r="DM24" s="1">
        <f>[10]Malta!DM$27</f>
        <v>0</v>
      </c>
      <c r="DN24" s="1">
        <f>[10]Malta!DN$27</f>
        <v>0</v>
      </c>
      <c r="DO24" s="1">
        <f>[10]Malta!DO$27</f>
        <v>0</v>
      </c>
      <c r="DP24" s="1">
        <f>[10]Malta!DP$27</f>
        <v>0</v>
      </c>
      <c r="DQ24" s="1">
        <f>[10]Malta!DQ$27</f>
        <v>0</v>
      </c>
      <c r="DR24" s="1">
        <f>[10]Malta!DR$27</f>
        <v>0</v>
      </c>
      <c r="DS24" s="1">
        <f>[10]Malta!DS$27</f>
        <v>0</v>
      </c>
      <c r="DT24" s="1">
        <f>[10]Malta!DT$27</f>
        <v>0</v>
      </c>
      <c r="DU24" s="1">
        <f>[10]Malta!DU$27</f>
        <v>0</v>
      </c>
      <c r="DV24" s="1">
        <f>[10]Malta!DV$27</f>
        <v>0</v>
      </c>
      <c r="DW24" s="1">
        <f>[10]Malta!DW$27</f>
        <v>0</v>
      </c>
      <c r="DX24" s="1">
        <f>[10]Malta!DX$27</f>
        <v>0</v>
      </c>
      <c r="DY24" s="1">
        <f>[10]Malta!DY$27</f>
        <v>0</v>
      </c>
      <c r="DZ24" s="1">
        <f>[10]Malta!DZ$27</f>
        <v>0</v>
      </c>
      <c r="EA24" s="1">
        <f>[10]Malta!EA$27</f>
        <v>0</v>
      </c>
      <c r="EB24" s="1">
        <f>[10]Malta!EB$27</f>
        <v>0</v>
      </c>
      <c r="EC24" s="1">
        <f>[10]Malta!EC$27</f>
        <v>0</v>
      </c>
      <c r="ED24" s="1">
        <f>[10]Malta!ED$27</f>
        <v>0</v>
      </c>
      <c r="EE24" s="1">
        <f>[10]Malta!EE$27</f>
        <v>0</v>
      </c>
      <c r="EF24" s="1">
        <f>[10]Malta!EF$27</f>
        <v>0</v>
      </c>
      <c r="EG24" s="1">
        <f>[10]Malta!EG$27</f>
        <v>0</v>
      </c>
      <c r="EH24" s="1">
        <f>[10]Malta!EH$27</f>
        <v>0</v>
      </c>
      <c r="EI24" s="1">
        <f>[10]Malta!EI$27</f>
        <v>0</v>
      </c>
      <c r="EJ24" s="1">
        <f>[10]Malta!EJ$27</f>
        <v>0</v>
      </c>
      <c r="EK24" s="1">
        <f>[10]Malta!EK$27</f>
        <v>0</v>
      </c>
      <c r="EL24" s="1">
        <f>[10]Malta!EL$27</f>
        <v>0</v>
      </c>
      <c r="EM24" s="1">
        <f>[10]Malta!EM$27</f>
        <v>0</v>
      </c>
      <c r="EN24" s="1">
        <f>[10]Malta!EN$27</f>
        <v>0</v>
      </c>
      <c r="EO24" s="1">
        <f>[10]Malta!EO$27</f>
        <v>0</v>
      </c>
      <c r="EP24" s="1">
        <f>[10]Malta!EP$27</f>
        <v>0</v>
      </c>
      <c r="EQ24" s="1">
        <f>[10]Malta!EQ$27</f>
        <v>0</v>
      </c>
      <c r="ER24" s="1">
        <f>[10]Malta!ER$27</f>
        <v>0</v>
      </c>
      <c r="ES24" s="1">
        <f>[10]Malta!ES$27</f>
        <v>0</v>
      </c>
      <c r="ET24" s="1">
        <f>[10]Malta!ET$27</f>
        <v>0</v>
      </c>
      <c r="EU24" s="1">
        <f>[10]Malta!EU$27</f>
        <v>0</v>
      </c>
      <c r="EV24" s="1">
        <f>[10]Malta!EV$27</f>
        <v>0</v>
      </c>
      <c r="EW24" s="1">
        <f>[10]Malta!EW$27</f>
        <v>0</v>
      </c>
      <c r="EX24" s="1">
        <f>[10]Malta!EX$27</f>
        <v>0</v>
      </c>
      <c r="EY24" s="1">
        <f>[10]Malta!EY$27</f>
        <v>0</v>
      </c>
      <c r="EZ24" s="1">
        <f>[10]Malta!EZ$27</f>
        <v>0</v>
      </c>
      <c r="FA24" s="1">
        <f>[10]Malta!FA$27</f>
        <v>0</v>
      </c>
      <c r="FB24" s="1">
        <f>[10]Malta!FB$27</f>
        <v>0</v>
      </c>
      <c r="FC24" s="1">
        <f>[10]Malta!FC$27</f>
        <v>0</v>
      </c>
      <c r="FD24" s="1">
        <f>[10]Malta!FD$27</f>
        <v>0</v>
      </c>
      <c r="FE24" s="1">
        <f>[10]Malta!FE$27</f>
        <v>0</v>
      </c>
      <c r="FF24" s="1">
        <f>[10]Malta!FF$27</f>
        <v>0</v>
      </c>
      <c r="FG24" s="1">
        <f>[10]Malta!FG$27</f>
        <v>0</v>
      </c>
      <c r="FH24" s="1">
        <f>[10]Malta!FH$27</f>
        <v>0</v>
      </c>
      <c r="FI24" s="1">
        <f>[10]Malta!FI$27</f>
        <v>0</v>
      </c>
      <c r="FJ24" s="1">
        <f>[10]Malta!FJ$27</f>
        <v>0</v>
      </c>
      <c r="FK24" s="1">
        <f>[10]Malta!FK$27</f>
        <v>0</v>
      </c>
      <c r="FL24" s="1">
        <f>[10]Malta!FL$27</f>
        <v>0</v>
      </c>
      <c r="FM24" s="1">
        <f>[10]Malta!FM$27</f>
        <v>0</v>
      </c>
      <c r="FN24" s="1">
        <f>[10]Malta!FN$27</f>
        <v>0</v>
      </c>
      <c r="FO24" s="1">
        <f>[10]Malta!FO$27</f>
        <v>0</v>
      </c>
      <c r="FP24" s="1">
        <f>[10]Malta!FP$27</f>
        <v>0</v>
      </c>
      <c r="FQ24" s="1">
        <f>[10]Malta!FQ$27</f>
        <v>0</v>
      </c>
      <c r="FR24" s="1">
        <f>[10]Malta!FR$27</f>
        <v>0</v>
      </c>
      <c r="FS24" s="1">
        <f>[10]Malta!FS$27</f>
        <v>0</v>
      </c>
      <c r="FT24" s="1">
        <f>[10]Malta!FT$27</f>
        <v>0</v>
      </c>
      <c r="FU24" s="1">
        <f>[10]Malta!FU$27</f>
        <v>0</v>
      </c>
      <c r="FV24" s="1">
        <f>[10]Malta!FV$27</f>
        <v>0</v>
      </c>
      <c r="FW24" s="1">
        <f>[10]Malta!FW$27</f>
        <v>0</v>
      </c>
      <c r="FX24" s="1">
        <f>[10]Malta!FX$27</f>
        <v>0</v>
      </c>
      <c r="FY24" s="1">
        <f>[10]Malta!FY$27</f>
        <v>0</v>
      </c>
      <c r="FZ24" s="7">
        <f>SUM($B24:FY24)</f>
        <v>14.5</v>
      </c>
    </row>
    <row r="25" spans="1:182">
      <c r="A25" t="s">
        <v>23</v>
      </c>
      <c r="B25" s="1">
        <f>[10]Netherlands!B$27</f>
        <v>0</v>
      </c>
      <c r="C25" s="1">
        <f>[10]Netherlands!C$27</f>
        <v>0</v>
      </c>
      <c r="D25" s="1">
        <f>[10]Netherlands!D$27</f>
        <v>0</v>
      </c>
      <c r="E25" s="1">
        <f>[10]Netherlands!E$27</f>
        <v>0</v>
      </c>
      <c r="F25" s="1">
        <f>[10]Netherlands!F$27</f>
        <v>0</v>
      </c>
      <c r="G25" s="1">
        <f>[10]Netherlands!G$27</f>
        <v>0</v>
      </c>
      <c r="H25" s="1">
        <f>[10]Netherlands!H$27</f>
        <v>0</v>
      </c>
      <c r="I25" s="1">
        <f>[10]Netherlands!I$27</f>
        <v>0</v>
      </c>
      <c r="J25" s="1">
        <f>[10]Netherlands!J$27</f>
        <v>0</v>
      </c>
      <c r="K25" s="1">
        <f>[10]Netherlands!K$27</f>
        <v>0</v>
      </c>
      <c r="L25" s="1">
        <f>[10]Netherlands!L$27</f>
        <v>0</v>
      </c>
      <c r="M25" s="1">
        <f>[10]Netherlands!M$27</f>
        <v>0</v>
      </c>
      <c r="N25" s="1">
        <f>[10]Netherlands!N$27</f>
        <v>0</v>
      </c>
      <c r="O25" s="1">
        <f>[10]Netherlands!O$27</f>
        <v>0</v>
      </c>
      <c r="P25" s="1">
        <f>[10]Netherlands!P$27</f>
        <v>0</v>
      </c>
      <c r="Q25" s="1">
        <f>[10]Netherlands!Q$27</f>
        <v>0</v>
      </c>
      <c r="R25" s="1">
        <f>[10]Netherlands!R$27</f>
        <v>0</v>
      </c>
      <c r="S25" s="1">
        <f>[10]Netherlands!S$27</f>
        <v>0</v>
      </c>
      <c r="T25" s="1">
        <f>[10]Netherlands!T$27</f>
        <v>0</v>
      </c>
      <c r="U25" s="1">
        <f>[10]Netherlands!U$27</f>
        <v>0</v>
      </c>
      <c r="V25" s="1">
        <f>[10]Netherlands!V$27</f>
        <v>0</v>
      </c>
      <c r="W25" s="1">
        <f>[10]Netherlands!W$27</f>
        <v>0</v>
      </c>
      <c r="X25" s="1">
        <f>[10]Netherlands!X$27</f>
        <v>0</v>
      </c>
      <c r="Y25" s="1">
        <f>[10]Netherlands!Y$27</f>
        <v>0</v>
      </c>
      <c r="Z25" s="1">
        <f>[10]Netherlands!Z$27</f>
        <v>0</v>
      </c>
      <c r="AA25" s="1">
        <f>[10]Netherlands!AA$27</f>
        <v>137.6</v>
      </c>
      <c r="AB25" s="1">
        <f>[10]Netherlands!AB$27</f>
        <v>75.600000000000009</v>
      </c>
      <c r="AC25" s="1">
        <f>[10]Netherlands!AC$27</f>
        <v>59.900000000000006</v>
      </c>
      <c r="AD25" s="1">
        <f>[10]Netherlands!AD$27</f>
        <v>92.300000000000011</v>
      </c>
      <c r="AE25" s="1">
        <f>[10]Netherlands!AE$27</f>
        <v>200.60000000000002</v>
      </c>
      <c r="AF25" s="1">
        <f>[10]Netherlands!AF$27</f>
        <v>111.30000000000001</v>
      </c>
      <c r="AG25" s="1">
        <f>[10]Netherlands!AG$27</f>
        <v>76.7</v>
      </c>
      <c r="AH25" s="1">
        <f>[10]Netherlands!AH$27</f>
        <v>213.8</v>
      </c>
      <c r="AI25" s="1">
        <f>[10]Netherlands!AI$27</f>
        <v>312.40000000000003</v>
      </c>
      <c r="AJ25" s="1">
        <f>[10]Netherlands!AJ$27</f>
        <v>433.5</v>
      </c>
      <c r="AK25" s="1">
        <f>[10]Netherlands!AK$27</f>
        <v>188.60000000000002</v>
      </c>
      <c r="AL25" s="1">
        <f>[10]Netherlands!AL$27</f>
        <v>79.800000000000011</v>
      </c>
      <c r="AM25" s="1">
        <f>[10]Netherlands!AM$27</f>
        <v>59.900000000000006</v>
      </c>
      <c r="AN25" s="1">
        <f>[10]Netherlands!AN$27</f>
        <v>55.900000000000006</v>
      </c>
      <c r="AO25" s="1">
        <f>[10]Netherlands!AO$27</f>
        <v>59.900000000000006</v>
      </c>
      <c r="AP25" s="1">
        <f>[10]Netherlands!AP$27</f>
        <v>20</v>
      </c>
      <c r="AQ25" s="1">
        <f>[10]Netherlands!AQ$27</f>
        <v>99.800000000000011</v>
      </c>
      <c r="AR25" s="1">
        <f>[10]Netherlands!AR$27</f>
        <v>57.800000000000004</v>
      </c>
      <c r="AS25" s="1">
        <f>[10]Netherlands!AS$27</f>
        <v>39.900000000000006</v>
      </c>
      <c r="AT25" s="1">
        <f>[10]Netherlands!AT$27</f>
        <v>99.800000000000011</v>
      </c>
      <c r="AU25" s="1">
        <f>[10]Netherlands!AU$27</f>
        <v>79.800000000000011</v>
      </c>
      <c r="AV25" s="1">
        <f>[10]Netherlands!AV$27</f>
        <v>38.9</v>
      </c>
      <c r="AW25" s="1">
        <f>[10]Netherlands!AW$27</f>
        <v>79.800000000000011</v>
      </c>
      <c r="AX25" s="1">
        <f>[10]Netherlands!AX$27</f>
        <v>119.70000000000002</v>
      </c>
      <c r="AY25" s="1">
        <f>[10]Netherlands!AY$27</f>
        <v>79.8</v>
      </c>
      <c r="AZ25" s="1">
        <f>[10]Netherlands!AZ$27</f>
        <v>20</v>
      </c>
      <c r="BA25" s="1">
        <f>[10]Netherlands!BA$27</f>
        <v>98.7</v>
      </c>
      <c r="BB25" s="1">
        <f>[10]Netherlands!BB$27</f>
        <v>39.900000000000006</v>
      </c>
      <c r="BC25" s="1">
        <f>[10]Netherlands!BC$27</f>
        <v>39.900000000000006</v>
      </c>
      <c r="BD25" s="1">
        <f>[10]Netherlands!BD$27</f>
        <v>79.800000000000011</v>
      </c>
      <c r="BE25" s="1">
        <f>[10]Netherlands!BE$27</f>
        <v>79.800000000000011</v>
      </c>
      <c r="BF25" s="1">
        <f>[10]Netherlands!BF$27</f>
        <v>39.900000000000006</v>
      </c>
      <c r="BG25" s="1">
        <f>[10]Netherlands!BG$27</f>
        <v>159.60000000000002</v>
      </c>
      <c r="BH25" s="1">
        <f>[10]Netherlands!BH$27</f>
        <v>39.900000000000006</v>
      </c>
      <c r="BI25" s="1">
        <f>[10]Netherlands!BI$27</f>
        <v>313.60000000000002</v>
      </c>
      <c r="BJ25" s="1">
        <f>[10]Netherlands!BJ$27</f>
        <v>90.9</v>
      </c>
      <c r="BK25" s="1">
        <f>[10]Netherlands!BK$27</f>
        <v>318.10000000000002</v>
      </c>
      <c r="BL25" s="1">
        <f>[10]Netherlands!BL$27</f>
        <v>228.70000000000002</v>
      </c>
      <c r="BM25" s="1">
        <f>[10]Netherlands!BM$27</f>
        <v>379.70000000000005</v>
      </c>
      <c r="BN25" s="1">
        <f>[10]Netherlands!BN$27</f>
        <v>350.00000000000006</v>
      </c>
      <c r="BO25" s="1">
        <f>[10]Netherlands!BO$27</f>
        <v>388.6</v>
      </c>
      <c r="BP25" s="1">
        <f>[10]Netherlands!BP$27</f>
        <v>322.60000000000002</v>
      </c>
      <c r="BQ25" s="1">
        <f>[10]Netherlands!BQ$27</f>
        <v>134.90000000000003</v>
      </c>
      <c r="BR25" s="1">
        <f>[10]Netherlands!BR$27</f>
        <v>303.7</v>
      </c>
      <c r="BS25" s="1">
        <f>[10]Netherlands!BS$27</f>
        <v>329.8</v>
      </c>
      <c r="BT25" s="1">
        <f>[10]Netherlands!BT$27</f>
        <v>411.90000000000003</v>
      </c>
      <c r="BU25" s="1">
        <f>[10]Netherlands!BU$27</f>
        <v>270.90000000000003</v>
      </c>
      <c r="BV25" s="1">
        <f>[10]Netherlands!BV$27</f>
        <v>546</v>
      </c>
      <c r="BW25" s="1">
        <f>[10]Netherlands!BW$27</f>
        <v>284.60000000000002</v>
      </c>
      <c r="BX25" s="1">
        <f>[10]Netherlands!BX$27</f>
        <v>228.9</v>
      </c>
      <c r="BY25" s="1">
        <f>[10]Netherlands!BY$27</f>
        <v>178.3</v>
      </c>
      <c r="BZ25" s="1">
        <f>[10]Netherlands!BZ$27</f>
        <v>284.10000000000002</v>
      </c>
      <c r="CA25" s="1">
        <f>[10]Netherlands!CA$27</f>
        <v>208.4</v>
      </c>
      <c r="CB25" s="1">
        <f>[10]Netherlands!CB$27</f>
        <v>225.10000000000002</v>
      </c>
      <c r="CC25" s="1">
        <f>[10]Netherlands!CC$27</f>
        <v>130.30000000000001</v>
      </c>
      <c r="CD25" s="1">
        <f>[10]Netherlands!CD$27</f>
        <v>282.60000000000002</v>
      </c>
      <c r="CE25" s="1">
        <f>[10]Netherlands!CE$27</f>
        <v>209.70000000000002</v>
      </c>
      <c r="CF25" s="1">
        <f>[10]Netherlands!CF$27</f>
        <v>20</v>
      </c>
      <c r="CG25" s="1">
        <f>[10]Netherlands!CG$27</f>
        <v>17.900000000000006</v>
      </c>
      <c r="CH25" s="1">
        <f>[10]Netherlands!CH$27</f>
        <v>20</v>
      </c>
      <c r="CI25" s="1">
        <f>[10]Netherlands!CI$27</f>
        <v>20</v>
      </c>
      <c r="CJ25" s="1">
        <f>[10]Netherlands!CJ$27</f>
        <v>91.5</v>
      </c>
      <c r="CK25" s="1">
        <f>[10]Netherlands!CK$27</f>
        <v>59.900000000000006</v>
      </c>
      <c r="CL25" s="1">
        <f>[10]Netherlands!CL$27</f>
        <v>92.800000000000011</v>
      </c>
      <c r="CM25" s="1">
        <f>[10]Netherlands!CM$27</f>
        <v>0</v>
      </c>
      <c r="CN25" s="1">
        <f>[10]Netherlands!CN$27</f>
        <v>59.9</v>
      </c>
      <c r="CO25" s="1">
        <f>[10]Netherlands!CO$27</f>
        <v>134.4</v>
      </c>
      <c r="CP25" s="1">
        <f>[10]Netherlands!CP$27</f>
        <v>139.60000000000002</v>
      </c>
      <c r="CQ25" s="1">
        <f>[10]Netherlands!CQ$27</f>
        <v>59.900000000000006</v>
      </c>
      <c r="CR25" s="1">
        <f>[10]Netherlands!CR$27</f>
        <v>115.60000000000001</v>
      </c>
      <c r="CS25" s="1">
        <f>[10]Netherlands!CS$27</f>
        <v>48.300000000000004</v>
      </c>
      <c r="CT25" s="1">
        <f>[10]Netherlands!CT$27</f>
        <v>75.600000000000009</v>
      </c>
      <c r="CU25" s="1">
        <f>[10]Netherlands!CU$27</f>
        <v>95.6</v>
      </c>
      <c r="CV25" s="1">
        <f>[10]Netherlands!CV$27</f>
        <v>35.700000000000003</v>
      </c>
      <c r="CW25" s="1">
        <f>[10]Netherlands!CW$27</f>
        <v>0.10000000000000142</v>
      </c>
      <c r="CX25" s="1">
        <f>[10]Netherlands!CX$27</f>
        <v>20</v>
      </c>
      <c r="CY25" s="1">
        <f>[10]Netherlands!CY$27</f>
        <v>59.800000000000004</v>
      </c>
      <c r="CZ25" s="1">
        <f>[10]Netherlands!CZ$27</f>
        <v>0</v>
      </c>
      <c r="DA25" s="1">
        <f>[10]Netherlands!DA$27</f>
        <v>39.900000000000006</v>
      </c>
      <c r="DB25" s="1">
        <f>[10]Netherlands!DB$27</f>
        <v>0</v>
      </c>
      <c r="DC25" s="1">
        <f>[10]Netherlands!DC$27</f>
        <v>23.099999999999994</v>
      </c>
      <c r="DD25" s="1">
        <f>[10]Netherlands!DD$27</f>
        <v>0</v>
      </c>
      <c r="DE25" s="1">
        <f>[10]Netherlands!DE$27</f>
        <v>38.800000000000011</v>
      </c>
      <c r="DF25" s="1">
        <f>[10]Netherlands!DF$27</f>
        <v>0</v>
      </c>
      <c r="DG25" s="1">
        <f>[10]Netherlands!DG$27</f>
        <v>0</v>
      </c>
      <c r="DH25" s="1">
        <f>[10]Netherlands!DH$27</f>
        <v>13.600000000000023</v>
      </c>
      <c r="DI25" s="1">
        <f>[10]Netherlands!DI$27</f>
        <v>0</v>
      </c>
      <c r="DJ25" s="1">
        <f>[10]Netherlands!DJ$27</f>
        <v>23.599999999999994</v>
      </c>
      <c r="DK25" s="1">
        <f>[10]Netherlands!DK$27</f>
        <v>0</v>
      </c>
      <c r="DL25" s="1">
        <f>[10]Netherlands!DL$27</f>
        <v>0</v>
      </c>
      <c r="DM25" s="1">
        <f>[10]Netherlands!DM$27</f>
        <v>0</v>
      </c>
      <c r="DN25" s="1">
        <f>[10]Netherlands!DN$27</f>
        <v>0</v>
      </c>
      <c r="DO25" s="1">
        <f>[10]Netherlands!DO$27</f>
        <v>10.5</v>
      </c>
      <c r="DP25" s="1">
        <f>[10]Netherlands!DP$27</f>
        <v>0</v>
      </c>
      <c r="DQ25" s="1">
        <f>[10]Netherlands!DQ$27</f>
        <v>0</v>
      </c>
      <c r="DR25" s="1">
        <f>[10]Netherlands!DR$27</f>
        <v>19.949999999999989</v>
      </c>
      <c r="DS25" s="1">
        <f>[10]Netherlands!DS$27</f>
        <v>0</v>
      </c>
      <c r="DT25" s="1">
        <f>[10]Netherlands!DT$27</f>
        <v>19.949999999999989</v>
      </c>
      <c r="DU25" s="1">
        <f>[10]Netherlands!DU$27</f>
        <v>0</v>
      </c>
      <c r="DV25" s="1">
        <f>[10]Netherlands!DV$27</f>
        <v>0</v>
      </c>
      <c r="DW25" s="1">
        <f>[10]Netherlands!DW$27</f>
        <v>19.950000000000003</v>
      </c>
      <c r="DX25" s="1">
        <f>[10]Netherlands!DX$27</f>
        <v>0</v>
      </c>
      <c r="DY25" s="1">
        <f>[10]Netherlands!DY$27</f>
        <v>19.950000000000017</v>
      </c>
      <c r="DZ25" s="1">
        <f>[10]Netherlands!DZ$27</f>
        <v>39.900000000000006</v>
      </c>
      <c r="EA25" s="1">
        <f>[10]Netherlands!EA$27</f>
        <v>19.656000000000006</v>
      </c>
      <c r="EB25" s="1">
        <f>[10]Netherlands!EB$27</f>
        <v>19.949999999999989</v>
      </c>
      <c r="EC25" s="1">
        <f>[10]Netherlands!EC$27</f>
        <v>210.36000000000013</v>
      </c>
      <c r="ED25" s="1">
        <f>[10]Netherlands!ED$27</f>
        <v>275.05000000000007</v>
      </c>
      <c r="EE25" s="1">
        <f>[10]Netherlands!EE$27</f>
        <v>244.65000000000009</v>
      </c>
      <c r="EF25" s="1">
        <f>[10]Netherlands!EF$27</f>
        <v>393.64999999999964</v>
      </c>
      <c r="EG25" s="1">
        <f>[10]Netherlands!EG$27</f>
        <v>376.93000000000006</v>
      </c>
      <c r="EH25" s="1">
        <f>[10]Netherlands!EH$27</f>
        <v>408.69000000000005</v>
      </c>
      <c r="EI25" s="1">
        <f>[10]Netherlands!EI$27</f>
        <v>517.17000000000007</v>
      </c>
      <c r="EJ25" s="1">
        <f>[10]Netherlands!EJ$27</f>
        <v>315.86000000000007</v>
      </c>
      <c r="EK25" s="1">
        <f>[10]Netherlands!EK$27</f>
        <v>428.3900000000001</v>
      </c>
      <c r="EL25" s="1">
        <f>[10]Netherlands!EL$27</f>
        <v>666.95</v>
      </c>
      <c r="EM25" s="1">
        <f>[10]Netherlands!EM$27</f>
        <v>653.55999999999995</v>
      </c>
      <c r="EN25" s="1">
        <f>[10]Netherlands!EN$27</f>
        <v>444.10000000000008</v>
      </c>
      <c r="EO25" s="1">
        <f>[10]Netherlands!EO$27</f>
        <v>169.92000000000002</v>
      </c>
      <c r="EP25" s="1">
        <f>[10]Netherlands!EP$27</f>
        <v>174.54000000000008</v>
      </c>
      <c r="EQ25" s="1">
        <f>[10]Netherlands!EQ$27</f>
        <v>778.00000000000011</v>
      </c>
      <c r="ER25" s="1">
        <f>[10]Netherlands!ER$27</f>
        <v>1041.5110000000004</v>
      </c>
      <c r="ES25" s="1">
        <f>[10]Netherlands!ES$27</f>
        <v>694.52000000000021</v>
      </c>
      <c r="ET25" s="1">
        <f>[10]Netherlands!ET$27</f>
        <v>623.55000000000018</v>
      </c>
      <c r="EU25" s="1">
        <f>[10]Netherlands!EU$27</f>
        <v>582.3599999999999</v>
      </c>
      <c r="EV25" s="1">
        <f>[10]Netherlands!EV$27</f>
        <v>166.40100000000007</v>
      </c>
      <c r="EW25" s="1">
        <f>[10]Netherlands!EW$27</f>
        <v>174.55999999999995</v>
      </c>
      <c r="EX25" s="1">
        <f>[10]Netherlands!EX$27</f>
        <v>444.60100000000011</v>
      </c>
      <c r="EY25" s="1">
        <f>[10]Netherlands!EY$27</f>
        <v>296.41000000000003</v>
      </c>
      <c r="EZ25" s="1">
        <f>[10]Netherlands!EZ$27</f>
        <v>201.441</v>
      </c>
      <c r="FA25" s="1">
        <f>[10]Netherlands!FA$27</f>
        <v>285.01800000000003</v>
      </c>
      <c r="FB25" s="1">
        <f>[10]Netherlands!FB$27</f>
        <v>333.84800000000007</v>
      </c>
      <c r="FC25" s="1">
        <f>[10]Netherlands!FC$27</f>
        <v>2276.4670000000001</v>
      </c>
      <c r="FD25" s="1">
        <f>[10]Netherlands!FD$27</f>
        <v>1141.873</v>
      </c>
      <c r="FE25" s="1">
        <f>[10]Netherlands!FE$27</f>
        <v>685.96399999999994</v>
      </c>
      <c r="FF25" s="1">
        <f>[10]Netherlands!FF$27</f>
        <v>1315.076</v>
      </c>
      <c r="FG25" s="1">
        <f>[10]Netherlands!FG$27</f>
        <v>1330.4499999999998</v>
      </c>
      <c r="FH25" s="1">
        <f>[10]Netherlands!FH$27</f>
        <v>986.52400000000011</v>
      </c>
      <c r="FI25" s="1">
        <f>[10]Netherlands!FI$27</f>
        <v>1336.3650000000002</v>
      </c>
      <c r="FJ25" s="1">
        <f>[10]Netherlands!FJ$27</f>
        <v>922.6550000000002</v>
      </c>
      <c r="FK25" s="1">
        <f>[10]Netherlands!FK$27</f>
        <v>748.07900000000018</v>
      </c>
      <c r="FL25" s="1">
        <f>[10]Netherlands!FL$27</f>
        <v>648.26200000000017</v>
      </c>
      <c r="FM25" s="1">
        <f>[10]Netherlands!FM$27</f>
        <v>632.87799999999993</v>
      </c>
      <c r="FN25" s="1">
        <f>[10]Netherlands!FN$27</f>
        <v>368.98399999999992</v>
      </c>
      <c r="FO25" s="1">
        <f>[10]Netherlands!FO$27</f>
        <v>697.51499999999987</v>
      </c>
      <c r="FP25" s="1">
        <f>[10]Netherlands!FP$27</f>
        <v>471.988</v>
      </c>
      <c r="FQ25" s="1">
        <f>[10]Netherlands!FQ$27</f>
        <v>693.81400000000008</v>
      </c>
      <c r="FR25" s="1">
        <f>[10]Netherlands!FR$27</f>
        <v>282.99200000000002</v>
      </c>
      <c r="FS25" s="1">
        <f>[10]Netherlands!FS$27</f>
        <v>252.39100000000002</v>
      </c>
      <c r="FT25" s="1">
        <f>[10]Netherlands!FT$27</f>
        <v>345.93100000000004</v>
      </c>
      <c r="FU25" s="1">
        <f>[10]Netherlands!FU$27</f>
        <v>208.81900000000002</v>
      </c>
      <c r="FV25" s="1">
        <f>[10]Netherlands!FV$27</f>
        <v>248.76300000000003</v>
      </c>
      <c r="FW25" s="1">
        <f>[10]Netherlands!FW$27</f>
        <v>233.86199999999997</v>
      </c>
      <c r="FX25" s="1">
        <f>[10]Netherlands!FX$27</f>
        <v>250.13600000000002</v>
      </c>
      <c r="FY25" s="1">
        <f>[10]Netherlands!FY$27</f>
        <v>0</v>
      </c>
      <c r="FZ25" s="7">
        <f>SUM($B25:FY25)</f>
        <v>38349.234000000004</v>
      </c>
    </row>
    <row r="26" spans="1:182">
      <c r="A26" t="s">
        <v>24</v>
      </c>
      <c r="B26" s="1">
        <f>[10]Poland!B$27</f>
        <v>0</v>
      </c>
      <c r="C26" s="1">
        <f>[10]Poland!C$27</f>
        <v>0</v>
      </c>
      <c r="D26" s="1">
        <f>[10]Poland!D$27</f>
        <v>0</v>
      </c>
      <c r="E26" s="1">
        <f>[10]Poland!E$27</f>
        <v>0</v>
      </c>
      <c r="F26" s="1">
        <f>[10]Poland!F$27</f>
        <v>0</v>
      </c>
      <c r="G26" s="1">
        <f>[10]Poland!G$27</f>
        <v>27</v>
      </c>
      <c r="H26" s="1">
        <f>[10]Poland!H$27</f>
        <v>0</v>
      </c>
      <c r="I26" s="1">
        <f>[10]Poland!I$27</f>
        <v>0</v>
      </c>
      <c r="J26" s="1">
        <f>[10]Poland!J$27</f>
        <v>0</v>
      </c>
      <c r="K26" s="1">
        <f>[10]Poland!K$27</f>
        <v>0</v>
      </c>
      <c r="L26" s="1">
        <f>[10]Poland!L$27</f>
        <v>0</v>
      </c>
      <c r="M26" s="1">
        <f>[10]Poland!M$27</f>
        <v>0</v>
      </c>
      <c r="N26" s="1">
        <f>[10]Poland!N$27</f>
        <v>263.2</v>
      </c>
      <c r="O26" s="1">
        <f>[10]Poland!O$27</f>
        <v>802.80000000000007</v>
      </c>
      <c r="P26" s="1">
        <f>[10]Poland!P$27</f>
        <v>0.1</v>
      </c>
      <c r="Q26" s="1">
        <f>[10]Poland!Q$27</f>
        <v>0</v>
      </c>
      <c r="R26" s="1">
        <f>[10]Poland!R$27</f>
        <v>0</v>
      </c>
      <c r="S26" s="1">
        <f>[10]Poland!S$27</f>
        <v>0</v>
      </c>
      <c r="T26" s="1">
        <f>[10]Poland!T$27</f>
        <v>0</v>
      </c>
      <c r="U26" s="1">
        <f>[10]Poland!U$27</f>
        <v>120</v>
      </c>
      <c r="V26" s="1">
        <f>[10]Poland!V$27</f>
        <v>0</v>
      </c>
      <c r="W26" s="1">
        <f>[10]Poland!W$27</f>
        <v>0</v>
      </c>
      <c r="X26" s="1">
        <f>[10]Poland!X$27</f>
        <v>0</v>
      </c>
      <c r="Y26" s="1">
        <f>[10]Poland!Y$27</f>
        <v>0</v>
      </c>
      <c r="Z26" s="1">
        <f>[10]Poland!Z$27</f>
        <v>11.5</v>
      </c>
      <c r="AA26" s="1">
        <f>[10]Poland!AA$27</f>
        <v>26.900000000000002</v>
      </c>
      <c r="AB26" s="1">
        <f>[10]Poland!AB$27</f>
        <v>5.8000000000000007</v>
      </c>
      <c r="AC26" s="1">
        <f>[10]Poland!AC$27</f>
        <v>4.8000000000000007</v>
      </c>
      <c r="AD26" s="1">
        <f>[10]Poland!AD$27</f>
        <v>0</v>
      </c>
      <c r="AE26" s="1">
        <f>[10]Poland!AE$27</f>
        <v>0</v>
      </c>
      <c r="AF26" s="1">
        <f>[10]Poland!AF$27</f>
        <v>1.6</v>
      </c>
      <c r="AG26" s="1">
        <f>[10]Poland!AG$27</f>
        <v>1</v>
      </c>
      <c r="AH26" s="1">
        <f>[10]Poland!AH$27</f>
        <v>2.9000000000000004</v>
      </c>
      <c r="AI26" s="1">
        <f>[10]Poland!AI$27</f>
        <v>2.9000000000000004</v>
      </c>
      <c r="AJ26" s="1">
        <f>[10]Poland!AJ$27</f>
        <v>2.4000000000000004</v>
      </c>
      <c r="AK26" s="1">
        <f>[10]Poland!AK$27</f>
        <v>0</v>
      </c>
      <c r="AL26" s="1">
        <f>[10]Poland!AL$27</f>
        <v>0</v>
      </c>
      <c r="AM26" s="1">
        <f>[10]Poland!AM$27</f>
        <v>0</v>
      </c>
      <c r="AN26" s="1">
        <f>[10]Poland!AN$27</f>
        <v>0</v>
      </c>
      <c r="AO26" s="1">
        <f>[10]Poland!AO$27</f>
        <v>1</v>
      </c>
      <c r="AP26" s="1">
        <f>[10]Poland!AP$27</f>
        <v>0</v>
      </c>
      <c r="AQ26" s="1">
        <f>[10]Poland!AQ$27</f>
        <v>0</v>
      </c>
      <c r="AR26" s="1">
        <f>[10]Poland!AR$27</f>
        <v>0</v>
      </c>
      <c r="AS26" s="1">
        <f>[10]Poland!AS$27</f>
        <v>0</v>
      </c>
      <c r="AT26" s="1">
        <f>[10]Poland!AT$27</f>
        <v>0</v>
      </c>
      <c r="AU26" s="1">
        <f>[10]Poland!AU$27</f>
        <v>0</v>
      </c>
      <c r="AV26" s="1">
        <f>[10]Poland!AV$27</f>
        <v>0</v>
      </c>
      <c r="AW26" s="1">
        <f>[10]Poland!AW$27</f>
        <v>0</v>
      </c>
      <c r="AX26" s="1">
        <f>[10]Poland!AX$27</f>
        <v>0.30000000000000004</v>
      </c>
      <c r="AY26" s="1">
        <f>[10]Poland!AY$27</f>
        <v>0</v>
      </c>
      <c r="AZ26" s="1">
        <f>[10]Poland!AZ$27</f>
        <v>0.30000000000000027</v>
      </c>
      <c r="BA26" s="1">
        <f>[10]Poland!BA$27</f>
        <v>1</v>
      </c>
      <c r="BB26" s="1">
        <f>[10]Poland!BB$27</f>
        <v>0</v>
      </c>
      <c r="BC26" s="1">
        <f>[10]Poland!BC$27</f>
        <v>0</v>
      </c>
      <c r="BD26" s="1">
        <f>[10]Poland!BD$27</f>
        <v>0</v>
      </c>
      <c r="BE26" s="1">
        <f>[10]Poland!BE$27</f>
        <v>0</v>
      </c>
      <c r="BF26" s="1">
        <f>[10]Poland!BF$27</f>
        <v>0</v>
      </c>
      <c r="BG26" s="1">
        <f>[10]Poland!BG$27</f>
        <v>0</v>
      </c>
      <c r="BH26" s="1">
        <f>[10]Poland!BH$27</f>
        <v>0.4</v>
      </c>
      <c r="BI26" s="1">
        <f>[10]Poland!BI$27</f>
        <v>0.30000000000000004</v>
      </c>
      <c r="BJ26" s="1">
        <f>[10]Poland!BJ$27</f>
        <v>0</v>
      </c>
      <c r="BK26" s="1">
        <f>[10]Poland!BK$27</f>
        <v>0.1</v>
      </c>
      <c r="BL26" s="1">
        <f>[10]Poland!BL$27</f>
        <v>0</v>
      </c>
      <c r="BM26" s="1">
        <f>[10]Poland!BM$27</f>
        <v>47.1</v>
      </c>
      <c r="BN26" s="1">
        <f>[10]Poland!BN$27</f>
        <v>0</v>
      </c>
      <c r="BO26" s="1">
        <f>[10]Poland!BO$27</f>
        <v>55.900000000000006</v>
      </c>
      <c r="BP26" s="1">
        <f>[10]Poland!BP$27</f>
        <v>0</v>
      </c>
      <c r="BQ26" s="1">
        <f>[10]Poland!BQ$27</f>
        <v>0</v>
      </c>
      <c r="BR26" s="1">
        <f>[10]Poland!BR$27</f>
        <v>0</v>
      </c>
      <c r="BS26" s="1">
        <f>[10]Poland!BS$27</f>
        <v>49.900000000000006</v>
      </c>
      <c r="BT26" s="1">
        <f>[10]Poland!BT$27</f>
        <v>16.600000000000001</v>
      </c>
      <c r="BU26" s="1">
        <f>[10]Poland!BU$27</f>
        <v>0.2</v>
      </c>
      <c r="BV26" s="1">
        <f>[10]Poland!BV$27</f>
        <v>0</v>
      </c>
      <c r="BW26" s="1">
        <f>[10]Poland!BW$27</f>
        <v>32.1</v>
      </c>
      <c r="BX26" s="1">
        <f>[10]Poland!BX$27</f>
        <v>16.600000000000001</v>
      </c>
      <c r="BY26" s="1">
        <f>[10]Poland!BY$27</f>
        <v>16.600000000000001</v>
      </c>
      <c r="BZ26" s="1">
        <f>[10]Poland!BZ$27</f>
        <v>16.600000000000001</v>
      </c>
      <c r="CA26" s="1">
        <f>[10]Poland!CA$27</f>
        <v>35.700000000000003</v>
      </c>
      <c r="CB26" s="1">
        <f>[10]Poland!CB$27</f>
        <v>0</v>
      </c>
      <c r="CC26" s="1">
        <f>[10]Poland!CC$27</f>
        <v>0</v>
      </c>
      <c r="CD26" s="1">
        <f>[10]Poland!CD$27</f>
        <v>0</v>
      </c>
      <c r="CE26" s="1">
        <f>[10]Poland!CE$27</f>
        <v>14.600000000000001</v>
      </c>
      <c r="CF26" s="1">
        <f>[10]Poland!CF$27</f>
        <v>0</v>
      </c>
      <c r="CG26" s="1">
        <f>[10]Poland!CG$27</f>
        <v>0</v>
      </c>
      <c r="CH26" s="1">
        <f>[10]Poland!CH$27</f>
        <v>0.2</v>
      </c>
      <c r="CI26" s="1">
        <f>[10]Poland!CI$27</f>
        <v>0</v>
      </c>
      <c r="CJ26" s="1">
        <f>[10]Poland!CJ$27</f>
        <v>71.400000000000006</v>
      </c>
      <c r="CK26" s="1">
        <f>[10]Poland!CK$27</f>
        <v>112.2</v>
      </c>
      <c r="CL26" s="1">
        <f>[10]Poland!CL$27</f>
        <v>115.60000000000001</v>
      </c>
      <c r="CM26" s="1">
        <f>[10]Poland!CM$27</f>
        <v>0</v>
      </c>
      <c r="CN26" s="1">
        <f>[10]Poland!CN$27</f>
        <v>19.400000000000002</v>
      </c>
      <c r="CO26" s="1">
        <f>[10]Poland!CO$27</f>
        <v>53.6</v>
      </c>
      <c r="CP26" s="1">
        <f>[10]Poland!CP$27</f>
        <v>34.800000000000004</v>
      </c>
      <c r="CQ26" s="1">
        <f>[10]Poland!CQ$27</f>
        <v>294.90000000000003</v>
      </c>
      <c r="CR26" s="1">
        <f>[10]Poland!CR$27</f>
        <v>662.6</v>
      </c>
      <c r="CS26" s="1">
        <f>[10]Poland!CS$27</f>
        <v>555.30000000000007</v>
      </c>
      <c r="CT26" s="1">
        <f>[10]Poland!CT$27</f>
        <v>54.300000000000004</v>
      </c>
      <c r="CU26" s="1">
        <f>[10]Poland!CU$27</f>
        <v>929.2</v>
      </c>
      <c r="CV26" s="1">
        <f>[10]Poland!CV$27</f>
        <v>0</v>
      </c>
      <c r="CW26" s="1">
        <f>[10]Poland!CW$27</f>
        <v>532.30000000000007</v>
      </c>
      <c r="CX26" s="1">
        <f>[10]Poland!CX$27</f>
        <v>551.6</v>
      </c>
      <c r="CY26" s="1">
        <f>[10]Poland!CY$27</f>
        <v>261.10000000000002</v>
      </c>
      <c r="CZ26" s="1">
        <f>[10]Poland!CZ$27</f>
        <v>17.3</v>
      </c>
      <c r="DA26" s="1">
        <f>[10]Poland!DA$27</f>
        <v>723</v>
      </c>
      <c r="DB26" s="1">
        <f>[10]Poland!DB$27</f>
        <v>346</v>
      </c>
      <c r="DC26" s="1">
        <f>[10]Poland!DC$27</f>
        <v>202.9</v>
      </c>
      <c r="DD26" s="1">
        <f>[10]Poland!DD$27</f>
        <v>156.70000000000002</v>
      </c>
      <c r="DE26" s="1">
        <f>[10]Poland!DE$27</f>
        <v>492.8</v>
      </c>
      <c r="DF26" s="1">
        <f>[10]Poland!DF$27</f>
        <v>400.70000000000005</v>
      </c>
      <c r="DG26" s="1">
        <f>[10]Poland!DG$27</f>
        <v>270.8</v>
      </c>
      <c r="DH26" s="1">
        <f>[10]Poland!DH$27</f>
        <v>75.3</v>
      </c>
      <c r="DI26" s="1">
        <f>[10]Poland!DI$27</f>
        <v>130.4</v>
      </c>
      <c r="DJ26" s="1">
        <f>[10]Poland!DJ$27</f>
        <v>0</v>
      </c>
      <c r="DK26" s="1">
        <f>[10]Poland!DK$27</f>
        <v>247</v>
      </c>
      <c r="DL26" s="1">
        <f>[10]Poland!DL$27</f>
        <v>450.1</v>
      </c>
      <c r="DM26" s="1">
        <f>[10]Poland!DM$27</f>
        <v>113.10000000000001</v>
      </c>
      <c r="DN26" s="1">
        <f>[10]Poland!DN$27</f>
        <v>206.9</v>
      </c>
      <c r="DO26" s="1">
        <f>[10]Poland!DO$27</f>
        <v>16.400000000000002</v>
      </c>
      <c r="DP26" s="1">
        <f>[10]Poland!DP$27</f>
        <v>61.1</v>
      </c>
      <c r="DQ26" s="1">
        <f>[10]Poland!DQ$27</f>
        <v>16.7</v>
      </c>
      <c r="DR26" s="1">
        <f>[10]Poland!DR$27</f>
        <v>16.632000000000001</v>
      </c>
      <c r="DS26" s="1">
        <f>[10]Poland!DS$27</f>
        <v>33.264000000000003</v>
      </c>
      <c r="DT26" s="1">
        <f>[10]Poland!DT$27</f>
        <v>33.263999999999996</v>
      </c>
      <c r="DU26" s="1">
        <f>[10]Poland!DU$27</f>
        <v>98.531999999999996</v>
      </c>
      <c r="DV26" s="1">
        <f>[10]Poland!DV$27</f>
        <v>0</v>
      </c>
      <c r="DW26" s="1">
        <f>[10]Poland!DW$27</f>
        <v>121.282</v>
      </c>
      <c r="DX26" s="1">
        <f>[10]Poland!DX$27</f>
        <v>0</v>
      </c>
      <c r="DY26" s="1">
        <f>[10]Poland!DY$27</f>
        <v>16.632000000000001</v>
      </c>
      <c r="DZ26" s="1">
        <f>[10]Poland!DZ$27</f>
        <v>16.632000000000001</v>
      </c>
      <c r="EA26" s="1">
        <f>[10]Poland!EA$27</f>
        <v>33.264000000000003</v>
      </c>
      <c r="EB26" s="1">
        <f>[10]Poland!EB$27</f>
        <v>23.211000000000002</v>
      </c>
      <c r="EC26" s="1">
        <f>[10]Poland!EC$27</f>
        <v>15.147</v>
      </c>
      <c r="ED26" s="1">
        <f>[10]Poland!ED$27</f>
        <v>17.495000000000001</v>
      </c>
      <c r="EE26" s="1">
        <f>[10]Poland!EE$27</f>
        <v>157.154</v>
      </c>
      <c r="EF26" s="1">
        <f>[10]Poland!EF$27</f>
        <v>98.800000000000011</v>
      </c>
      <c r="EG26" s="1">
        <f>[10]Poland!EG$27</f>
        <v>30.294</v>
      </c>
      <c r="EH26" s="1">
        <f>[10]Poland!EH$27</f>
        <v>95</v>
      </c>
      <c r="EI26" s="1">
        <f>[10]Poland!EI$27</f>
        <v>99.677000000000007</v>
      </c>
      <c r="EJ26" s="1">
        <f>[10]Poland!EJ$27</f>
        <v>39.837000000000003</v>
      </c>
      <c r="EK26" s="1">
        <f>[10]Poland!EK$27</f>
        <v>74.037000000000006</v>
      </c>
      <c r="EL26" s="1">
        <f>[10]Poland!EL$27</f>
        <v>124.527</v>
      </c>
      <c r="EM26" s="1">
        <f>[10]Poland!EM$27</f>
        <v>79.801000000000002</v>
      </c>
      <c r="EN26" s="1">
        <f>[10]Poland!EN$27</f>
        <v>50.405000000000008</v>
      </c>
      <c r="EO26" s="1">
        <f>[10]Poland!EO$27</f>
        <v>203.75200000000004</v>
      </c>
      <c r="EP26" s="1">
        <f>[10]Poland!EP$27</f>
        <v>53.19</v>
      </c>
      <c r="EQ26" s="1">
        <f>[10]Poland!EQ$27</f>
        <v>1445.3520000000001</v>
      </c>
      <c r="ER26" s="1">
        <f>[10]Poland!ER$27</f>
        <v>908.48900000000003</v>
      </c>
      <c r="ES26" s="1">
        <f>[10]Poland!ES$27</f>
        <v>712.96</v>
      </c>
      <c r="ET26" s="1">
        <f>[10]Poland!ET$27</f>
        <v>596.91300000000001</v>
      </c>
      <c r="EU26" s="1">
        <f>[10]Poland!EU$27</f>
        <v>2240.4549999999999</v>
      </c>
      <c r="EV26" s="1">
        <f>[10]Poland!EV$27</f>
        <v>716.44500000000016</v>
      </c>
      <c r="EW26" s="1">
        <f>[10]Poland!EW$27</f>
        <v>62.652000000000044</v>
      </c>
      <c r="EX26" s="1">
        <f>[10]Poland!EX$27</f>
        <v>1531.25</v>
      </c>
      <c r="EY26" s="1">
        <f>[10]Poland!EY$27</f>
        <v>1190.8240000000001</v>
      </c>
      <c r="EZ26" s="1">
        <f>[10]Poland!EZ$27</f>
        <v>1351.8720000000001</v>
      </c>
      <c r="FA26" s="1">
        <f>[10]Poland!FA$27</f>
        <v>932.96</v>
      </c>
      <c r="FB26" s="1">
        <f>[10]Poland!FB$27</f>
        <v>42.307000000000002</v>
      </c>
      <c r="FC26" s="1">
        <f>[10]Poland!FC$27</f>
        <v>99.312000000000012</v>
      </c>
      <c r="FD26" s="1">
        <f>[10]Poland!FD$27</f>
        <v>146.13200000000001</v>
      </c>
      <c r="FE26" s="1">
        <f>[10]Poland!FE$27</f>
        <v>42.468000000000004</v>
      </c>
      <c r="FF26" s="1">
        <f>[10]Poland!FF$27</f>
        <v>71.955999999999989</v>
      </c>
      <c r="FG26" s="1">
        <f>[10]Poland!FG$27</f>
        <v>52.447000000000003</v>
      </c>
      <c r="FH26" s="1">
        <f>[10]Poland!FH$27</f>
        <v>0.60500000000001819</v>
      </c>
      <c r="FI26" s="1">
        <f>[10]Poland!FI$27</f>
        <v>36.308999999999997</v>
      </c>
      <c r="FJ26" s="1">
        <f>[10]Poland!FJ$27</f>
        <v>53.744999999999891</v>
      </c>
      <c r="FK26" s="1">
        <f>[10]Poland!FK$27</f>
        <v>54.475000000000023</v>
      </c>
      <c r="FL26" s="1">
        <f>[10]Poland!FL$27</f>
        <v>73.333000000000013</v>
      </c>
      <c r="FM26" s="1">
        <f>[10]Poland!FM$27</f>
        <v>15.69</v>
      </c>
      <c r="FN26" s="1">
        <f>[10]Poland!FN$27</f>
        <v>38.551000000000002</v>
      </c>
      <c r="FO26" s="1">
        <f>[10]Poland!FO$27</f>
        <v>111.004</v>
      </c>
      <c r="FP26" s="1">
        <f>[10]Poland!FP$27</f>
        <v>0</v>
      </c>
      <c r="FQ26" s="1">
        <f>[10]Poland!FQ$27</f>
        <v>146.13400000000001</v>
      </c>
      <c r="FR26" s="1">
        <f>[10]Poland!FR$27</f>
        <v>75.171999999999997</v>
      </c>
      <c r="FS26" s="1">
        <f>[10]Poland!FS$27</f>
        <v>90.094999999999999</v>
      </c>
      <c r="FT26" s="1">
        <f>[10]Poland!FT$27</f>
        <v>88.506</v>
      </c>
      <c r="FU26" s="1">
        <f>[10]Poland!FU$27</f>
        <v>0.59099999999999997</v>
      </c>
      <c r="FV26" s="1">
        <f>[10]Poland!FV$27</f>
        <v>67.540000000000006</v>
      </c>
      <c r="FW26" s="1">
        <f>[10]Poland!FW$27</f>
        <v>209.99700000000001</v>
      </c>
      <c r="FX26" s="1">
        <f>[10]Poland!FX$27</f>
        <v>2.0000000000006679E-3</v>
      </c>
      <c r="FY26" s="1">
        <f>[10]Poland!FY$27</f>
        <v>0</v>
      </c>
      <c r="FZ26" s="7">
        <f>SUM($B26:FY26)</f>
        <v>24492.271999999994</v>
      </c>
    </row>
    <row r="27" spans="1:182">
      <c r="A27" t="s">
        <v>25</v>
      </c>
      <c r="B27" s="1">
        <f>[10]Portugal!B$27</f>
        <v>0</v>
      </c>
      <c r="C27" s="1">
        <f>[10]Portugal!C$27</f>
        <v>0</v>
      </c>
      <c r="D27" s="1">
        <f>[10]Portugal!D$27</f>
        <v>0</v>
      </c>
      <c r="E27" s="1">
        <f>[10]Portugal!E$27</f>
        <v>0</v>
      </c>
      <c r="F27" s="1">
        <f>[10]Portugal!F$27</f>
        <v>0</v>
      </c>
      <c r="G27" s="1">
        <f>[10]Portugal!G$27</f>
        <v>0</v>
      </c>
      <c r="H27" s="1">
        <f>[10]Portugal!H$27</f>
        <v>0</v>
      </c>
      <c r="I27" s="1">
        <f>[10]Portugal!I$27</f>
        <v>0</v>
      </c>
      <c r="J27" s="1">
        <f>[10]Portugal!J$27</f>
        <v>0</v>
      </c>
      <c r="K27" s="1">
        <f>[10]Portugal!K$27</f>
        <v>0</v>
      </c>
      <c r="L27" s="1">
        <f>[10]Portugal!L$27</f>
        <v>0</v>
      </c>
      <c r="M27" s="1">
        <f>[10]Portugal!M$27</f>
        <v>0</v>
      </c>
      <c r="N27" s="1">
        <f>[10]Portugal!N$27</f>
        <v>0</v>
      </c>
      <c r="O27" s="1">
        <f>[10]Portugal!O$27</f>
        <v>0</v>
      </c>
      <c r="P27" s="1">
        <f>[10]Portugal!P$27</f>
        <v>0</v>
      </c>
      <c r="Q27" s="1">
        <f>[10]Portugal!Q$27</f>
        <v>0</v>
      </c>
      <c r="R27" s="1">
        <f>[10]Portugal!R$27</f>
        <v>0</v>
      </c>
      <c r="S27" s="1">
        <f>[10]Portugal!S$27</f>
        <v>0</v>
      </c>
      <c r="T27" s="1">
        <f>[10]Portugal!T$27</f>
        <v>0</v>
      </c>
      <c r="U27" s="1">
        <f>[10]Portugal!U$27</f>
        <v>0</v>
      </c>
      <c r="V27" s="1">
        <f>[10]Portugal!V$27</f>
        <v>0</v>
      </c>
      <c r="W27" s="1">
        <f>[10]Portugal!W$27</f>
        <v>0</v>
      </c>
      <c r="X27" s="1">
        <f>[10]Portugal!X$27</f>
        <v>0</v>
      </c>
      <c r="Y27" s="1">
        <f>[10]Portugal!Y$27</f>
        <v>0</v>
      </c>
      <c r="Z27" s="1">
        <f>[10]Portugal!Z$27</f>
        <v>0</v>
      </c>
      <c r="AA27" s="1">
        <f>[10]Portugal!AA$27</f>
        <v>0</v>
      </c>
      <c r="AB27" s="1">
        <f>[10]Portugal!AB$27</f>
        <v>0</v>
      </c>
      <c r="AC27" s="1">
        <f>[10]Portugal!AC$27</f>
        <v>0</v>
      </c>
      <c r="AD27" s="1">
        <f>[10]Portugal!AD$27</f>
        <v>0</v>
      </c>
      <c r="AE27" s="1">
        <f>[10]Portugal!AE$27</f>
        <v>0</v>
      </c>
      <c r="AF27" s="1">
        <f>[10]Portugal!AF$27</f>
        <v>0</v>
      </c>
      <c r="AG27" s="1">
        <f>[10]Portugal!AG$27</f>
        <v>0</v>
      </c>
      <c r="AH27" s="1">
        <f>[10]Portugal!AH$27</f>
        <v>0</v>
      </c>
      <c r="AI27" s="1">
        <f>[10]Portugal!AI$27</f>
        <v>0</v>
      </c>
      <c r="AJ27" s="1">
        <f>[10]Portugal!AJ$27</f>
        <v>0</v>
      </c>
      <c r="AK27" s="1">
        <f>[10]Portugal!AK$27</f>
        <v>0</v>
      </c>
      <c r="AL27" s="1">
        <f>[10]Portugal!AL$27</f>
        <v>0</v>
      </c>
      <c r="AM27" s="1">
        <f>[10]Portugal!AM$27</f>
        <v>0</v>
      </c>
      <c r="AN27" s="1">
        <f>[10]Portugal!AN$27</f>
        <v>0</v>
      </c>
      <c r="AO27" s="1">
        <f>[10]Portugal!AO$27</f>
        <v>0</v>
      </c>
      <c r="AP27" s="1">
        <f>[10]Portugal!AP$27</f>
        <v>0</v>
      </c>
      <c r="AQ27" s="1">
        <f>[10]Portugal!AQ$27</f>
        <v>0</v>
      </c>
      <c r="AR27" s="1">
        <f>[10]Portugal!AR$27</f>
        <v>0</v>
      </c>
      <c r="AS27" s="1">
        <f>[10]Portugal!AS$27</f>
        <v>0</v>
      </c>
      <c r="AT27" s="1">
        <f>[10]Portugal!AT$27</f>
        <v>0</v>
      </c>
      <c r="AU27" s="1">
        <f>[10]Portugal!AU$27</f>
        <v>0</v>
      </c>
      <c r="AV27" s="1">
        <f>[10]Portugal!AV$27</f>
        <v>0</v>
      </c>
      <c r="AW27" s="1">
        <f>[10]Portugal!AW$27</f>
        <v>0</v>
      </c>
      <c r="AX27" s="1">
        <f>[10]Portugal!AX$27</f>
        <v>0</v>
      </c>
      <c r="AY27" s="1">
        <f>[10]Portugal!AY$27</f>
        <v>0</v>
      </c>
      <c r="AZ27" s="1">
        <f>[10]Portugal!AZ$27</f>
        <v>0</v>
      </c>
      <c r="BA27" s="1">
        <f>[10]Portugal!BA$27</f>
        <v>0</v>
      </c>
      <c r="BB27" s="1">
        <f>[10]Portugal!BB$27</f>
        <v>0</v>
      </c>
      <c r="BC27" s="1">
        <f>[10]Portugal!BC$27</f>
        <v>0</v>
      </c>
      <c r="BD27" s="1">
        <f>[10]Portugal!BD$27</f>
        <v>0</v>
      </c>
      <c r="BE27" s="1">
        <f>[10]Portugal!BE$27</f>
        <v>0</v>
      </c>
      <c r="BF27" s="1">
        <f>[10]Portugal!BF$27</f>
        <v>0</v>
      </c>
      <c r="BG27" s="1">
        <f>[10]Portugal!BG$27</f>
        <v>0</v>
      </c>
      <c r="BH27" s="1">
        <f>[10]Portugal!BH$27</f>
        <v>0</v>
      </c>
      <c r="BI27" s="1">
        <f>[10]Portugal!BI$27</f>
        <v>0</v>
      </c>
      <c r="BJ27" s="1">
        <f>[10]Portugal!BJ$27</f>
        <v>0</v>
      </c>
      <c r="BK27" s="1">
        <f>[10]Portugal!BK$27</f>
        <v>0</v>
      </c>
      <c r="BL27" s="1">
        <f>[10]Portugal!BL$27</f>
        <v>0</v>
      </c>
      <c r="BM27" s="1">
        <f>[10]Portugal!BM$27</f>
        <v>0</v>
      </c>
      <c r="BN27" s="1">
        <f>[10]Portugal!BN$27</f>
        <v>0</v>
      </c>
      <c r="BO27" s="1">
        <f>[10]Portugal!BO$27</f>
        <v>0</v>
      </c>
      <c r="BP27" s="1">
        <f>[10]Portugal!BP$27</f>
        <v>0</v>
      </c>
      <c r="BQ27" s="1">
        <f>[10]Portugal!BQ$27</f>
        <v>0</v>
      </c>
      <c r="BR27" s="1">
        <f>[10]Portugal!BR$27</f>
        <v>0</v>
      </c>
      <c r="BS27" s="1">
        <f>[10]Portugal!BS$27</f>
        <v>0</v>
      </c>
      <c r="BT27" s="1">
        <f>[10]Portugal!BT$27</f>
        <v>0</v>
      </c>
      <c r="BU27" s="1">
        <f>[10]Portugal!BU$27</f>
        <v>0</v>
      </c>
      <c r="BV27" s="1">
        <f>[10]Portugal!BV$27</f>
        <v>0</v>
      </c>
      <c r="BW27" s="1">
        <f>[10]Portugal!BW$27</f>
        <v>0</v>
      </c>
      <c r="BX27" s="1">
        <f>[10]Portugal!BX$27</f>
        <v>0</v>
      </c>
      <c r="BY27" s="1">
        <f>[10]Portugal!BY$27</f>
        <v>0</v>
      </c>
      <c r="BZ27" s="1">
        <f>[10]Portugal!BZ$27</f>
        <v>0</v>
      </c>
      <c r="CA27" s="1">
        <f>[10]Portugal!CA$27</f>
        <v>0</v>
      </c>
      <c r="CB27" s="1">
        <f>[10]Portugal!CB$27</f>
        <v>0</v>
      </c>
      <c r="CC27" s="1">
        <f>[10]Portugal!CC$27</f>
        <v>0</v>
      </c>
      <c r="CD27" s="1">
        <f>[10]Portugal!CD$27</f>
        <v>0</v>
      </c>
      <c r="CE27" s="1">
        <f>[10]Portugal!CE$27</f>
        <v>0</v>
      </c>
      <c r="CF27" s="1">
        <f>[10]Portugal!CF$27</f>
        <v>0</v>
      </c>
      <c r="CG27" s="1">
        <f>[10]Portugal!CG$27</f>
        <v>0</v>
      </c>
      <c r="CH27" s="1">
        <f>[10]Portugal!CH$27</f>
        <v>0</v>
      </c>
      <c r="CI27" s="1">
        <f>[10]Portugal!CI$27</f>
        <v>0</v>
      </c>
      <c r="CJ27" s="1">
        <f>[10]Portugal!CJ$27</f>
        <v>0</v>
      </c>
      <c r="CK27" s="1">
        <f>[10]Portugal!CK$27</f>
        <v>0</v>
      </c>
      <c r="CL27" s="1">
        <f>[10]Portugal!CL$27</f>
        <v>0</v>
      </c>
      <c r="CM27" s="1">
        <f>[10]Portugal!CM$27</f>
        <v>0</v>
      </c>
      <c r="CN27" s="1">
        <f>[10]Portugal!CN$27</f>
        <v>0</v>
      </c>
      <c r="CO27" s="1">
        <f>[10]Portugal!CO$27</f>
        <v>0</v>
      </c>
      <c r="CP27" s="1">
        <f>[10]Portugal!CP$27</f>
        <v>0</v>
      </c>
      <c r="CQ27" s="1">
        <f>[10]Portugal!CQ$27</f>
        <v>0</v>
      </c>
      <c r="CR27" s="1">
        <f>[10]Portugal!CR$27</f>
        <v>0</v>
      </c>
      <c r="CS27" s="1">
        <f>[10]Portugal!CS$27</f>
        <v>0</v>
      </c>
      <c r="CT27" s="1">
        <f>[10]Portugal!CT$27</f>
        <v>0</v>
      </c>
      <c r="CU27" s="1">
        <f>[10]Portugal!CU$27</f>
        <v>0</v>
      </c>
      <c r="CV27" s="1">
        <f>[10]Portugal!CV$27</f>
        <v>0</v>
      </c>
      <c r="CW27" s="1">
        <f>[10]Portugal!CW$27</f>
        <v>0</v>
      </c>
      <c r="CX27" s="1">
        <f>[10]Portugal!CX$27</f>
        <v>0</v>
      </c>
      <c r="CY27" s="1">
        <f>[10]Portugal!CY$27</f>
        <v>0</v>
      </c>
      <c r="CZ27" s="1">
        <f>[10]Portugal!CZ$27</f>
        <v>0</v>
      </c>
      <c r="DA27" s="1">
        <f>[10]Portugal!DA$27</f>
        <v>0</v>
      </c>
      <c r="DB27" s="1">
        <f>[10]Portugal!DB$27</f>
        <v>0</v>
      </c>
      <c r="DC27" s="1">
        <f>[10]Portugal!DC$27</f>
        <v>0</v>
      </c>
      <c r="DD27" s="1">
        <f>[10]Portugal!DD$27</f>
        <v>0</v>
      </c>
      <c r="DE27" s="1">
        <f>[10]Portugal!DE$27</f>
        <v>0</v>
      </c>
      <c r="DF27" s="1">
        <f>[10]Portugal!DF$27</f>
        <v>0</v>
      </c>
      <c r="DG27" s="1">
        <f>[10]Portugal!DG$27</f>
        <v>0</v>
      </c>
      <c r="DH27" s="1">
        <f>[10]Portugal!DH$27</f>
        <v>0</v>
      </c>
      <c r="DI27" s="1">
        <f>[10]Portugal!DI$27</f>
        <v>0</v>
      </c>
      <c r="DJ27" s="1">
        <f>[10]Portugal!DJ$27</f>
        <v>0</v>
      </c>
      <c r="DK27" s="1">
        <f>[10]Portugal!DK$27</f>
        <v>0</v>
      </c>
      <c r="DL27" s="1">
        <f>[10]Portugal!DL$27</f>
        <v>0</v>
      </c>
      <c r="DM27" s="1">
        <f>[10]Portugal!DM$27</f>
        <v>0</v>
      </c>
      <c r="DN27" s="1">
        <f>[10]Portugal!DN$27</f>
        <v>0</v>
      </c>
      <c r="DO27" s="1">
        <f>[10]Portugal!DO$27</f>
        <v>0</v>
      </c>
      <c r="DP27" s="1">
        <f>[10]Portugal!DP$27</f>
        <v>0</v>
      </c>
      <c r="DQ27" s="1">
        <f>[10]Portugal!DQ$27</f>
        <v>0</v>
      </c>
      <c r="DR27" s="1">
        <f>[10]Portugal!DR$27</f>
        <v>0</v>
      </c>
      <c r="DS27" s="1">
        <f>[10]Portugal!DS$27</f>
        <v>0</v>
      </c>
      <c r="DT27" s="1">
        <f>[10]Portugal!DT$27</f>
        <v>0</v>
      </c>
      <c r="DU27" s="1">
        <f>[10]Portugal!DU$27</f>
        <v>0</v>
      </c>
      <c r="DV27" s="1">
        <f>[10]Portugal!DV$27</f>
        <v>0</v>
      </c>
      <c r="DW27" s="1">
        <f>[10]Portugal!DW$27</f>
        <v>0</v>
      </c>
      <c r="DX27" s="1">
        <f>[10]Portugal!DX$27</f>
        <v>0</v>
      </c>
      <c r="DY27" s="1">
        <f>[10]Portugal!DY$27</f>
        <v>0</v>
      </c>
      <c r="DZ27" s="1">
        <f>[10]Portugal!DZ$27</f>
        <v>0</v>
      </c>
      <c r="EA27" s="1">
        <f>[10]Portugal!EA$27</f>
        <v>0</v>
      </c>
      <c r="EB27" s="1">
        <f>[10]Portugal!EB$27</f>
        <v>0</v>
      </c>
      <c r="EC27" s="1">
        <f>[10]Portugal!EC$27</f>
        <v>0</v>
      </c>
      <c r="ED27" s="1">
        <f>[10]Portugal!ED$27</f>
        <v>0</v>
      </c>
      <c r="EE27" s="1">
        <f>[10]Portugal!EE$27</f>
        <v>0</v>
      </c>
      <c r="EF27" s="1">
        <f>[10]Portugal!EF$27</f>
        <v>0</v>
      </c>
      <c r="EG27" s="1">
        <f>[10]Portugal!EG$27</f>
        <v>0</v>
      </c>
      <c r="EH27" s="1">
        <f>[10]Portugal!EH$27</f>
        <v>0</v>
      </c>
      <c r="EI27" s="1">
        <f>[10]Portugal!EI$27</f>
        <v>0</v>
      </c>
      <c r="EJ27" s="1">
        <f>[10]Portugal!EJ$27</f>
        <v>0</v>
      </c>
      <c r="EK27" s="1">
        <f>[10]Portugal!EK$27</f>
        <v>0</v>
      </c>
      <c r="EL27" s="1">
        <f>[10]Portugal!EL$27</f>
        <v>0</v>
      </c>
      <c r="EM27" s="1">
        <f>[10]Portugal!EM$27</f>
        <v>0</v>
      </c>
      <c r="EN27" s="1">
        <f>[10]Portugal!EN$27</f>
        <v>0</v>
      </c>
      <c r="EO27" s="1">
        <f>[10]Portugal!EO$27</f>
        <v>0</v>
      </c>
      <c r="EP27" s="1">
        <f>[10]Portugal!EP$27</f>
        <v>0</v>
      </c>
      <c r="EQ27" s="1">
        <f>[10]Portugal!EQ$27</f>
        <v>0</v>
      </c>
      <c r="ER27" s="1">
        <f>[10]Portugal!ER$27</f>
        <v>0</v>
      </c>
      <c r="ES27" s="1">
        <f>[10]Portugal!ES$27</f>
        <v>0</v>
      </c>
      <c r="ET27" s="1">
        <f>[10]Portugal!ET$27</f>
        <v>0</v>
      </c>
      <c r="EU27" s="1">
        <f>[10]Portugal!EU$27</f>
        <v>0</v>
      </c>
      <c r="EV27" s="1">
        <f>[10]Portugal!EV$27</f>
        <v>0</v>
      </c>
      <c r="EW27" s="1">
        <f>[10]Portugal!EW$27</f>
        <v>0</v>
      </c>
      <c r="EX27" s="1">
        <f>[10]Portugal!EX$27</f>
        <v>0</v>
      </c>
      <c r="EY27" s="1">
        <f>[10]Portugal!EY$27</f>
        <v>0</v>
      </c>
      <c r="EZ27" s="1">
        <f>[10]Portugal!EZ$27</f>
        <v>0</v>
      </c>
      <c r="FA27" s="1">
        <f>[10]Portugal!FA$27</f>
        <v>0</v>
      </c>
      <c r="FB27" s="1">
        <f>[10]Portugal!FB$27</f>
        <v>0</v>
      </c>
      <c r="FC27" s="1">
        <f>[10]Portugal!FC$27</f>
        <v>0</v>
      </c>
      <c r="FD27" s="1">
        <f>[10]Portugal!FD$27</f>
        <v>0</v>
      </c>
      <c r="FE27" s="1">
        <f>[10]Portugal!FE$27</f>
        <v>0</v>
      </c>
      <c r="FF27" s="1">
        <f>[10]Portugal!FF$27</f>
        <v>0</v>
      </c>
      <c r="FG27" s="1">
        <f>[10]Portugal!FG$27</f>
        <v>0</v>
      </c>
      <c r="FH27" s="1">
        <f>[10]Portugal!FH$27</f>
        <v>0</v>
      </c>
      <c r="FI27" s="1">
        <f>[10]Portugal!FI$27</f>
        <v>0</v>
      </c>
      <c r="FJ27" s="1">
        <f>[10]Portugal!FJ$27</f>
        <v>0</v>
      </c>
      <c r="FK27" s="1">
        <f>[10]Portugal!FK$27</f>
        <v>0</v>
      </c>
      <c r="FL27" s="1">
        <f>[10]Portugal!FL$27</f>
        <v>0</v>
      </c>
      <c r="FM27" s="1">
        <f>[10]Portugal!FM$27</f>
        <v>0</v>
      </c>
      <c r="FN27" s="1">
        <f>[10]Portugal!FN$27</f>
        <v>0</v>
      </c>
      <c r="FO27" s="1">
        <f>[10]Portugal!FO$27</f>
        <v>0</v>
      </c>
      <c r="FP27" s="1">
        <f>[10]Portugal!FP$27</f>
        <v>0</v>
      </c>
      <c r="FQ27" s="1">
        <f>[10]Portugal!FQ$27</f>
        <v>0</v>
      </c>
      <c r="FR27" s="1">
        <f>[10]Portugal!FR$27</f>
        <v>0</v>
      </c>
      <c r="FS27" s="1">
        <f>[10]Portugal!FS$27</f>
        <v>0</v>
      </c>
      <c r="FT27" s="1">
        <f>[10]Portugal!FT$27</f>
        <v>0</v>
      </c>
      <c r="FU27" s="1">
        <f>[10]Portugal!FU$27</f>
        <v>0</v>
      </c>
      <c r="FV27" s="1">
        <f>[10]Portugal!FV$27</f>
        <v>0</v>
      </c>
      <c r="FW27" s="1">
        <f>[10]Portugal!FW$27</f>
        <v>0</v>
      </c>
      <c r="FX27" s="1">
        <f>[10]Portugal!FX$27</f>
        <v>0</v>
      </c>
      <c r="FY27" s="1">
        <f>[10]Portugal!FY$27</f>
        <v>0</v>
      </c>
      <c r="FZ27" s="7">
        <f>SUM($B27:FY27)</f>
        <v>0</v>
      </c>
    </row>
    <row r="28" spans="1:182">
      <c r="A28" t="s">
        <v>28</v>
      </c>
      <c r="B28" s="1">
        <f>[10]Romania!B$27</f>
        <v>0</v>
      </c>
      <c r="C28" s="1">
        <f>[10]Romania!C$27</f>
        <v>0</v>
      </c>
      <c r="D28" s="1">
        <f>[10]Romania!D$27</f>
        <v>0</v>
      </c>
      <c r="E28" s="1">
        <f>[10]Romania!E$27</f>
        <v>0</v>
      </c>
      <c r="F28" s="1">
        <f>[10]Romania!F$27</f>
        <v>0</v>
      </c>
      <c r="G28" s="1">
        <f>[10]Romania!G$27</f>
        <v>0</v>
      </c>
      <c r="H28" s="1">
        <f>[10]Romania!H$27</f>
        <v>0</v>
      </c>
      <c r="I28" s="1">
        <f>[10]Romania!I$27</f>
        <v>0</v>
      </c>
      <c r="J28" s="1">
        <f>[10]Romania!J$27</f>
        <v>0</v>
      </c>
      <c r="K28" s="1">
        <f>[10]Romania!K$27</f>
        <v>0</v>
      </c>
      <c r="L28" s="1">
        <f>[10]Romania!L$27</f>
        <v>0</v>
      </c>
      <c r="M28" s="1">
        <f>[10]Romania!M$27</f>
        <v>0</v>
      </c>
      <c r="N28" s="1">
        <f>[10]Romania!N$27</f>
        <v>0</v>
      </c>
      <c r="O28" s="1">
        <f>[10]Romania!O$27</f>
        <v>0</v>
      </c>
      <c r="P28" s="1">
        <f>[10]Romania!P$27</f>
        <v>0</v>
      </c>
      <c r="Q28" s="1">
        <f>[10]Romania!Q$27</f>
        <v>0</v>
      </c>
      <c r="R28" s="1">
        <f>[10]Romania!R$27</f>
        <v>0</v>
      </c>
      <c r="S28" s="1">
        <f>[10]Romania!S$27</f>
        <v>0</v>
      </c>
      <c r="T28" s="1">
        <f>[10]Romania!T$27</f>
        <v>0</v>
      </c>
      <c r="U28" s="1">
        <f>[10]Romania!U$27</f>
        <v>0</v>
      </c>
      <c r="V28" s="1">
        <f>[10]Romania!V$27</f>
        <v>0</v>
      </c>
      <c r="W28" s="1">
        <f>[10]Romania!W$27</f>
        <v>0</v>
      </c>
      <c r="X28" s="1">
        <f>[10]Romania!X$27</f>
        <v>0</v>
      </c>
      <c r="Y28" s="1">
        <f>[10]Romania!Y$27</f>
        <v>0</v>
      </c>
      <c r="Z28" s="1">
        <f>[10]Romania!Z$27</f>
        <v>0</v>
      </c>
      <c r="AA28" s="1">
        <f>[10]Romania!AA$27</f>
        <v>0</v>
      </c>
      <c r="AB28" s="1">
        <f>[10]Romania!AB$27</f>
        <v>0</v>
      </c>
      <c r="AC28" s="1">
        <f>[10]Romania!AC$27</f>
        <v>0</v>
      </c>
      <c r="AD28" s="1">
        <f>[10]Romania!AD$27</f>
        <v>0</v>
      </c>
      <c r="AE28" s="1">
        <f>[10]Romania!AE$27</f>
        <v>0</v>
      </c>
      <c r="AF28" s="1">
        <f>[10]Romania!AF$27</f>
        <v>0</v>
      </c>
      <c r="AG28" s="1">
        <f>[10]Romania!AG$27</f>
        <v>0</v>
      </c>
      <c r="AH28" s="1">
        <f>[10]Romania!AH$27</f>
        <v>0</v>
      </c>
      <c r="AI28" s="1">
        <f>[10]Romania!AI$27</f>
        <v>0</v>
      </c>
      <c r="AJ28" s="1">
        <f>[10]Romania!AJ$27</f>
        <v>0</v>
      </c>
      <c r="AK28" s="1">
        <f>[10]Romania!AK$27</f>
        <v>0</v>
      </c>
      <c r="AL28" s="1">
        <f>[10]Romania!AL$27</f>
        <v>0</v>
      </c>
      <c r="AM28" s="1">
        <f>[10]Romania!AM$27</f>
        <v>0</v>
      </c>
      <c r="AN28" s="1">
        <f>[10]Romania!AN$27</f>
        <v>0</v>
      </c>
      <c r="AO28" s="1">
        <f>[10]Romania!AO$27</f>
        <v>0</v>
      </c>
      <c r="AP28" s="1">
        <f>[10]Romania!AP$27</f>
        <v>0</v>
      </c>
      <c r="AQ28" s="1">
        <f>[10]Romania!AQ$27</f>
        <v>0</v>
      </c>
      <c r="AR28" s="1">
        <f>[10]Romania!AR$27</f>
        <v>0</v>
      </c>
      <c r="AS28" s="1">
        <f>[10]Romania!AS$27</f>
        <v>0</v>
      </c>
      <c r="AT28" s="1">
        <f>[10]Romania!AT$27</f>
        <v>0</v>
      </c>
      <c r="AU28" s="1">
        <f>[10]Romania!AU$27</f>
        <v>0</v>
      </c>
      <c r="AV28" s="1">
        <f>[10]Romania!AV$27</f>
        <v>0</v>
      </c>
      <c r="AW28" s="1">
        <f>[10]Romania!AW$27</f>
        <v>0</v>
      </c>
      <c r="AX28" s="1">
        <f>[10]Romania!AX$27</f>
        <v>0</v>
      </c>
      <c r="AY28" s="1">
        <f>[10]Romania!AY$27</f>
        <v>0</v>
      </c>
      <c r="AZ28" s="1">
        <f>[10]Romania!AZ$27</f>
        <v>0</v>
      </c>
      <c r="BA28" s="1">
        <f>[10]Romania!BA$27</f>
        <v>0</v>
      </c>
      <c r="BB28" s="1">
        <f>[10]Romania!BB$27</f>
        <v>0</v>
      </c>
      <c r="BC28" s="1">
        <f>[10]Romania!BC$27</f>
        <v>0</v>
      </c>
      <c r="BD28" s="1">
        <f>[10]Romania!BD$27</f>
        <v>0</v>
      </c>
      <c r="BE28" s="1">
        <f>[10]Romania!BE$27</f>
        <v>0</v>
      </c>
      <c r="BF28" s="1">
        <f>[10]Romania!BF$27</f>
        <v>0</v>
      </c>
      <c r="BG28" s="1">
        <f>[10]Romania!BG$27</f>
        <v>0</v>
      </c>
      <c r="BH28" s="1">
        <f>[10]Romania!BH$27</f>
        <v>0</v>
      </c>
      <c r="BI28" s="1">
        <f>[10]Romania!BI$27</f>
        <v>0</v>
      </c>
      <c r="BJ28" s="1">
        <f>[10]Romania!BJ$27</f>
        <v>0</v>
      </c>
      <c r="BK28" s="1">
        <f>[10]Romania!BK$27</f>
        <v>0</v>
      </c>
      <c r="BL28" s="1">
        <f>[10]Romania!BL$27</f>
        <v>0</v>
      </c>
      <c r="BM28" s="1">
        <f>[10]Romania!BM$27</f>
        <v>0</v>
      </c>
      <c r="BN28" s="1">
        <f>[10]Romania!BN$27</f>
        <v>0</v>
      </c>
      <c r="BO28" s="1">
        <f>[10]Romania!BO$27</f>
        <v>0</v>
      </c>
      <c r="BP28" s="1">
        <f>[10]Romania!BP$27</f>
        <v>0</v>
      </c>
      <c r="BQ28" s="1">
        <f>[10]Romania!BQ$27</f>
        <v>0</v>
      </c>
      <c r="BR28" s="1">
        <f>[10]Romania!BR$27</f>
        <v>0</v>
      </c>
      <c r="BS28" s="1">
        <f>[10]Romania!BS$27</f>
        <v>0</v>
      </c>
      <c r="BT28" s="1">
        <f>[10]Romania!BT$27</f>
        <v>0</v>
      </c>
      <c r="BU28" s="1">
        <f>[10]Romania!BU$27</f>
        <v>0</v>
      </c>
      <c r="BV28" s="1">
        <f>[10]Romania!BV$27</f>
        <v>0</v>
      </c>
      <c r="BW28" s="1">
        <f>[10]Romania!BW$27</f>
        <v>0</v>
      </c>
      <c r="BX28" s="1">
        <f>[10]Romania!BX$27</f>
        <v>0</v>
      </c>
      <c r="BY28" s="1">
        <f>[10]Romania!BY$27</f>
        <v>0</v>
      </c>
      <c r="BZ28" s="1">
        <f>[10]Romania!BZ$27</f>
        <v>0</v>
      </c>
      <c r="CA28" s="1">
        <f>[10]Romania!CA$27</f>
        <v>0</v>
      </c>
      <c r="CB28" s="1">
        <f>[10]Romania!CB$27</f>
        <v>0</v>
      </c>
      <c r="CC28" s="1">
        <f>[10]Romania!CC$27</f>
        <v>0</v>
      </c>
      <c r="CD28" s="1">
        <f>[10]Romania!CD$27</f>
        <v>0</v>
      </c>
      <c r="CE28" s="1">
        <f>[10]Romania!CE$27</f>
        <v>0</v>
      </c>
      <c r="CF28" s="1">
        <f>[10]Romania!CF$27</f>
        <v>0</v>
      </c>
      <c r="CG28" s="1">
        <f>[10]Romania!CG$27</f>
        <v>0</v>
      </c>
      <c r="CH28" s="1">
        <f>[10]Romania!CH$27</f>
        <v>0</v>
      </c>
      <c r="CI28" s="1">
        <f>[10]Romania!CI$27</f>
        <v>0</v>
      </c>
      <c r="CJ28" s="1">
        <f>[10]Romania!CJ$27</f>
        <v>0</v>
      </c>
      <c r="CK28" s="1">
        <f>[10]Romania!CK$27</f>
        <v>0</v>
      </c>
      <c r="CL28" s="1">
        <f>[10]Romania!CL$27</f>
        <v>0</v>
      </c>
      <c r="CM28" s="1">
        <f>[10]Romania!CM$27</f>
        <v>0</v>
      </c>
      <c r="CN28" s="1">
        <f>[10]Romania!CN$27</f>
        <v>0</v>
      </c>
      <c r="CO28" s="1">
        <f>[10]Romania!CO$27</f>
        <v>0</v>
      </c>
      <c r="CP28" s="1">
        <f>[10]Romania!CP$27</f>
        <v>0</v>
      </c>
      <c r="CQ28" s="1">
        <f>[10]Romania!CQ$27</f>
        <v>0</v>
      </c>
      <c r="CR28" s="1">
        <f>[10]Romania!CR$27</f>
        <v>0</v>
      </c>
      <c r="CS28" s="1">
        <f>[10]Romania!CS$27</f>
        <v>0</v>
      </c>
      <c r="CT28" s="1">
        <f>[10]Romania!CT$27</f>
        <v>0</v>
      </c>
      <c r="CU28" s="1">
        <f>[10]Romania!CU$27</f>
        <v>0</v>
      </c>
      <c r="CV28" s="1">
        <f>[10]Romania!CV$27</f>
        <v>0</v>
      </c>
      <c r="CW28" s="1">
        <f>[10]Romania!CW$27</f>
        <v>0</v>
      </c>
      <c r="CX28" s="1">
        <f>[10]Romania!CX$27</f>
        <v>0</v>
      </c>
      <c r="CY28" s="1">
        <f>[10]Romania!CY$27</f>
        <v>0</v>
      </c>
      <c r="CZ28" s="1">
        <f>[10]Romania!CZ$27</f>
        <v>0</v>
      </c>
      <c r="DA28" s="1">
        <f>[10]Romania!DA$27</f>
        <v>0</v>
      </c>
      <c r="DB28" s="1">
        <f>[10]Romania!DB$27</f>
        <v>0</v>
      </c>
      <c r="DC28" s="1">
        <f>[10]Romania!DC$27</f>
        <v>0</v>
      </c>
      <c r="DD28" s="1">
        <f>[10]Romania!DD$27</f>
        <v>0</v>
      </c>
      <c r="DE28" s="1">
        <f>[10]Romania!DE$27</f>
        <v>0</v>
      </c>
      <c r="DF28" s="1">
        <f>[10]Romania!DF$27</f>
        <v>0</v>
      </c>
      <c r="DG28" s="1">
        <f>[10]Romania!DG$27</f>
        <v>0</v>
      </c>
      <c r="DH28" s="1">
        <f>[10]Romania!DH$27</f>
        <v>0</v>
      </c>
      <c r="DI28" s="1">
        <f>[10]Romania!DI$27</f>
        <v>0</v>
      </c>
      <c r="DJ28" s="1">
        <f>[10]Romania!DJ$27</f>
        <v>0</v>
      </c>
      <c r="DK28" s="1">
        <f>[10]Romania!DK$27</f>
        <v>0</v>
      </c>
      <c r="DL28" s="1">
        <f>[10]Romania!DL$27</f>
        <v>0</v>
      </c>
      <c r="DM28" s="1">
        <f>[10]Romania!DM$27</f>
        <v>0</v>
      </c>
      <c r="DN28" s="1">
        <f>[10]Romania!DN$27</f>
        <v>0</v>
      </c>
      <c r="DO28" s="1">
        <f>[10]Romania!DO$27</f>
        <v>0</v>
      </c>
      <c r="DP28" s="1">
        <f>[10]Romania!DP$27</f>
        <v>0</v>
      </c>
      <c r="DQ28" s="1">
        <f>[10]Romania!DQ$27</f>
        <v>0</v>
      </c>
      <c r="DR28" s="1">
        <f>[10]Romania!DR$27</f>
        <v>0</v>
      </c>
      <c r="DS28" s="1">
        <f>[10]Romania!DS$27</f>
        <v>0</v>
      </c>
      <c r="DT28" s="1">
        <f>[10]Romania!DT$27</f>
        <v>0</v>
      </c>
      <c r="DU28" s="1">
        <f>[10]Romania!DU$27</f>
        <v>0</v>
      </c>
      <c r="DV28" s="1">
        <f>[10]Romania!DV$27</f>
        <v>0</v>
      </c>
      <c r="DW28" s="1">
        <f>[10]Romania!DW$27</f>
        <v>0</v>
      </c>
      <c r="DX28" s="1">
        <f>[10]Romania!DX$27</f>
        <v>0</v>
      </c>
      <c r="DY28" s="1">
        <f>[10]Romania!DY$27</f>
        <v>0</v>
      </c>
      <c r="DZ28" s="1">
        <f>[10]Romania!DZ$27</f>
        <v>0</v>
      </c>
      <c r="EA28" s="1">
        <f>[10]Romania!EA$27</f>
        <v>0</v>
      </c>
      <c r="EB28" s="1">
        <f>[10]Romania!EB$27</f>
        <v>0</v>
      </c>
      <c r="EC28" s="1">
        <f>[10]Romania!EC$27</f>
        <v>0</v>
      </c>
      <c r="ED28" s="1">
        <f>[10]Romania!ED$27</f>
        <v>0</v>
      </c>
      <c r="EE28" s="1">
        <f>[10]Romania!EE$27</f>
        <v>0</v>
      </c>
      <c r="EF28" s="1">
        <f>[10]Romania!EF$27</f>
        <v>0</v>
      </c>
      <c r="EG28" s="1">
        <f>[10]Romania!EG$27</f>
        <v>0</v>
      </c>
      <c r="EH28" s="1">
        <f>[10]Romania!EH$27</f>
        <v>0</v>
      </c>
      <c r="EI28" s="1">
        <f>[10]Romania!EI$27</f>
        <v>0</v>
      </c>
      <c r="EJ28" s="1">
        <f>[10]Romania!EJ$27</f>
        <v>0</v>
      </c>
      <c r="EK28" s="1">
        <f>[10]Romania!EK$27</f>
        <v>0</v>
      </c>
      <c r="EL28" s="1">
        <f>[10]Romania!EL$27</f>
        <v>0</v>
      </c>
      <c r="EM28" s="1">
        <f>[10]Romania!EM$27</f>
        <v>0</v>
      </c>
      <c r="EN28" s="1">
        <f>[10]Romania!EN$27</f>
        <v>0</v>
      </c>
      <c r="EO28" s="1">
        <f>[10]Romania!EO$27</f>
        <v>0</v>
      </c>
      <c r="EP28" s="1">
        <f>[10]Romania!EP$27</f>
        <v>0</v>
      </c>
      <c r="EQ28" s="1">
        <f>[10]Romania!EQ$27</f>
        <v>0</v>
      </c>
      <c r="ER28" s="1">
        <f>[10]Romania!ER$27</f>
        <v>0</v>
      </c>
      <c r="ES28" s="1">
        <f>[10]Romania!ES$27</f>
        <v>0</v>
      </c>
      <c r="ET28" s="1">
        <f>[10]Romania!ET$27</f>
        <v>0</v>
      </c>
      <c r="EU28" s="1">
        <f>[10]Romania!EU$27</f>
        <v>0</v>
      </c>
      <c r="EV28" s="1">
        <f>[10]Romania!EV$27</f>
        <v>0</v>
      </c>
      <c r="EW28" s="1">
        <f>[10]Romania!EW$27</f>
        <v>0</v>
      </c>
      <c r="EX28" s="1">
        <f>[10]Romania!EX$27</f>
        <v>0</v>
      </c>
      <c r="EY28" s="1">
        <f>[10]Romania!EY$27</f>
        <v>0</v>
      </c>
      <c r="EZ28" s="1">
        <f>[10]Romania!EZ$27</f>
        <v>0</v>
      </c>
      <c r="FA28" s="1">
        <f>[10]Romania!FA$27</f>
        <v>0</v>
      </c>
      <c r="FB28" s="1">
        <f>[10]Romania!FB$27</f>
        <v>0</v>
      </c>
      <c r="FC28" s="1">
        <f>[10]Romania!FC$27</f>
        <v>0</v>
      </c>
      <c r="FD28" s="1">
        <f>[10]Romania!FD$27</f>
        <v>0</v>
      </c>
      <c r="FE28" s="1">
        <f>[10]Romania!FE$27</f>
        <v>0</v>
      </c>
      <c r="FF28" s="1">
        <f>[10]Romania!FF$27</f>
        <v>0</v>
      </c>
      <c r="FG28" s="1">
        <f>[10]Romania!FG$27</f>
        <v>0</v>
      </c>
      <c r="FH28" s="1">
        <f>[10]Romania!FH$27</f>
        <v>0</v>
      </c>
      <c r="FI28" s="1">
        <f>[10]Romania!FI$27</f>
        <v>0</v>
      </c>
      <c r="FJ28" s="1">
        <f>[10]Romania!FJ$27</f>
        <v>0</v>
      </c>
      <c r="FK28" s="1">
        <f>[10]Romania!FK$27</f>
        <v>0</v>
      </c>
      <c r="FL28" s="1">
        <f>[10]Romania!FL$27</f>
        <v>0</v>
      </c>
      <c r="FM28" s="1">
        <f>[10]Romania!FM$27</f>
        <v>0</v>
      </c>
      <c r="FN28" s="1">
        <f>[10]Romania!FN$27</f>
        <v>0</v>
      </c>
      <c r="FO28" s="1">
        <f>[10]Romania!FO$27</f>
        <v>0</v>
      </c>
      <c r="FP28" s="1">
        <f>[10]Romania!FP$27</f>
        <v>0</v>
      </c>
      <c r="FQ28" s="1">
        <f>[10]Romania!FQ$27</f>
        <v>0</v>
      </c>
      <c r="FR28" s="1">
        <f>[10]Romania!FR$27</f>
        <v>0</v>
      </c>
      <c r="FS28" s="1">
        <f>[10]Romania!FS$27</f>
        <v>0</v>
      </c>
      <c r="FT28" s="1">
        <f>[10]Romania!FT$27</f>
        <v>0</v>
      </c>
      <c r="FU28" s="1">
        <f>[10]Romania!FU$27</f>
        <v>0</v>
      </c>
      <c r="FV28" s="1">
        <f>[10]Romania!FV$27</f>
        <v>0</v>
      </c>
      <c r="FW28" s="1">
        <f>[10]Romania!FW$27</f>
        <v>0</v>
      </c>
      <c r="FX28" s="1">
        <f>[10]Romania!FX$27</f>
        <v>0</v>
      </c>
      <c r="FY28" s="1">
        <f>[10]Romania!FY$27</f>
        <v>0</v>
      </c>
      <c r="FZ28" s="7">
        <f>SUM($B28:FY28)</f>
        <v>0</v>
      </c>
    </row>
    <row r="29" spans="1:182">
      <c r="A29" t="s">
        <v>30</v>
      </c>
      <c r="B29" s="1">
        <f>[10]Slovakia!B$27</f>
        <v>0</v>
      </c>
      <c r="C29" s="1">
        <f>[10]Slovakia!C$27</f>
        <v>0</v>
      </c>
      <c r="D29" s="1">
        <f>[10]Slovakia!D$27</f>
        <v>0</v>
      </c>
      <c r="E29" s="1">
        <f>[10]Slovakia!E$27</f>
        <v>0</v>
      </c>
      <c r="F29" s="1">
        <f>[10]Slovakia!F$27</f>
        <v>0</v>
      </c>
      <c r="G29" s="1">
        <f>[10]Slovakia!G$27</f>
        <v>0</v>
      </c>
      <c r="H29" s="1">
        <f>[10]Slovakia!H$27</f>
        <v>0</v>
      </c>
      <c r="I29" s="1">
        <f>[10]Slovakia!I$27</f>
        <v>0</v>
      </c>
      <c r="J29" s="1">
        <f>[10]Slovakia!J$27</f>
        <v>0</v>
      </c>
      <c r="K29" s="1">
        <f>[10]Slovakia!K$27</f>
        <v>0</v>
      </c>
      <c r="L29" s="1">
        <f>[10]Slovakia!L$27</f>
        <v>0</v>
      </c>
      <c r="M29" s="1">
        <f>[10]Slovakia!M$27</f>
        <v>0</v>
      </c>
      <c r="N29" s="1">
        <f>[10]Slovakia!N$27</f>
        <v>0</v>
      </c>
      <c r="O29" s="1">
        <f>[10]Slovakia!O$27</f>
        <v>0</v>
      </c>
      <c r="P29" s="1">
        <f>[10]Slovakia!P$27</f>
        <v>0</v>
      </c>
      <c r="Q29" s="1">
        <f>[10]Slovakia!Q$27</f>
        <v>0</v>
      </c>
      <c r="R29" s="1">
        <f>[10]Slovakia!R$27</f>
        <v>0</v>
      </c>
      <c r="S29" s="1">
        <f>[10]Slovakia!S$27</f>
        <v>0</v>
      </c>
      <c r="T29" s="1">
        <f>[10]Slovakia!T$27</f>
        <v>0</v>
      </c>
      <c r="U29" s="1">
        <f>[10]Slovakia!U$27</f>
        <v>0</v>
      </c>
      <c r="V29" s="1">
        <f>[10]Slovakia!V$27</f>
        <v>0</v>
      </c>
      <c r="W29" s="1">
        <f>[10]Slovakia!W$27</f>
        <v>0</v>
      </c>
      <c r="X29" s="1">
        <f>[10]Slovakia!X$27</f>
        <v>0</v>
      </c>
      <c r="Y29" s="1">
        <f>[10]Slovakia!Y$27</f>
        <v>0</v>
      </c>
      <c r="Z29" s="1">
        <f>[10]Slovakia!Z$27</f>
        <v>0</v>
      </c>
      <c r="AA29" s="1">
        <f>[10]Slovakia!AA$27</f>
        <v>0</v>
      </c>
      <c r="AB29" s="1">
        <f>[10]Slovakia!AB$27</f>
        <v>0</v>
      </c>
      <c r="AC29" s="1">
        <f>[10]Slovakia!AC$27</f>
        <v>0</v>
      </c>
      <c r="AD29" s="1">
        <f>[10]Slovakia!AD$27</f>
        <v>0</v>
      </c>
      <c r="AE29" s="1">
        <f>[10]Slovakia!AE$27</f>
        <v>0</v>
      </c>
      <c r="AF29" s="1">
        <f>[10]Slovakia!AF$27</f>
        <v>0</v>
      </c>
      <c r="AG29" s="1">
        <f>[10]Slovakia!AG$27</f>
        <v>0</v>
      </c>
      <c r="AH29" s="1">
        <f>[10]Slovakia!AH$27</f>
        <v>0</v>
      </c>
      <c r="AI29" s="1">
        <f>[10]Slovakia!AI$27</f>
        <v>0</v>
      </c>
      <c r="AJ29" s="1">
        <f>[10]Slovakia!AJ$27</f>
        <v>0</v>
      </c>
      <c r="AK29" s="1">
        <f>[10]Slovakia!AK$27</f>
        <v>0</v>
      </c>
      <c r="AL29" s="1">
        <f>[10]Slovakia!AL$27</f>
        <v>0</v>
      </c>
      <c r="AM29" s="1">
        <f>[10]Slovakia!AM$27</f>
        <v>0</v>
      </c>
      <c r="AN29" s="1">
        <f>[10]Slovakia!AN$27</f>
        <v>0</v>
      </c>
      <c r="AO29" s="1">
        <f>[10]Slovakia!AO$27</f>
        <v>0</v>
      </c>
      <c r="AP29" s="1">
        <f>[10]Slovakia!AP$27</f>
        <v>0</v>
      </c>
      <c r="AQ29" s="1">
        <f>[10]Slovakia!AQ$27</f>
        <v>0</v>
      </c>
      <c r="AR29" s="1">
        <f>[10]Slovakia!AR$27</f>
        <v>0</v>
      </c>
      <c r="AS29" s="1">
        <f>[10]Slovakia!AS$27</f>
        <v>0</v>
      </c>
      <c r="AT29" s="1">
        <f>[10]Slovakia!AT$27</f>
        <v>0</v>
      </c>
      <c r="AU29" s="1">
        <f>[10]Slovakia!AU$27</f>
        <v>0</v>
      </c>
      <c r="AV29" s="1">
        <f>[10]Slovakia!AV$27</f>
        <v>0</v>
      </c>
      <c r="AW29" s="1">
        <f>[10]Slovakia!AW$27</f>
        <v>0</v>
      </c>
      <c r="AX29" s="1">
        <f>[10]Slovakia!AX$27</f>
        <v>0</v>
      </c>
      <c r="AY29" s="1">
        <f>[10]Slovakia!AY$27</f>
        <v>0</v>
      </c>
      <c r="AZ29" s="1">
        <f>[10]Slovakia!AZ$27</f>
        <v>0</v>
      </c>
      <c r="BA29" s="1">
        <f>[10]Slovakia!BA$27</f>
        <v>0</v>
      </c>
      <c r="BB29" s="1">
        <f>[10]Slovakia!BB$27</f>
        <v>0</v>
      </c>
      <c r="BC29" s="1">
        <f>[10]Slovakia!BC$27</f>
        <v>0</v>
      </c>
      <c r="BD29" s="1">
        <f>[10]Slovakia!BD$27</f>
        <v>0</v>
      </c>
      <c r="BE29" s="1">
        <f>[10]Slovakia!BE$27</f>
        <v>0</v>
      </c>
      <c r="BF29" s="1">
        <f>[10]Slovakia!BF$27</f>
        <v>0</v>
      </c>
      <c r="BG29" s="1">
        <f>[10]Slovakia!BG$27</f>
        <v>0</v>
      </c>
      <c r="BH29" s="1">
        <f>[10]Slovakia!BH$27</f>
        <v>0</v>
      </c>
      <c r="BI29" s="1">
        <f>[10]Slovakia!BI$27</f>
        <v>0</v>
      </c>
      <c r="BJ29" s="1">
        <f>[10]Slovakia!BJ$27</f>
        <v>0</v>
      </c>
      <c r="BK29" s="1">
        <f>[10]Slovakia!BK$27</f>
        <v>0</v>
      </c>
      <c r="BL29" s="1">
        <f>[10]Slovakia!BL$27</f>
        <v>0</v>
      </c>
      <c r="BM29" s="1">
        <f>[10]Slovakia!BM$27</f>
        <v>17.900000000000002</v>
      </c>
      <c r="BN29" s="1">
        <f>[10]Slovakia!BN$27</f>
        <v>0</v>
      </c>
      <c r="BO29" s="1">
        <f>[10]Slovakia!BO$27</f>
        <v>0</v>
      </c>
      <c r="BP29" s="1">
        <f>[10]Slovakia!BP$27</f>
        <v>0</v>
      </c>
      <c r="BQ29" s="1">
        <f>[10]Slovakia!BQ$27</f>
        <v>0</v>
      </c>
      <c r="BR29" s="1">
        <f>[10]Slovakia!BR$27</f>
        <v>0</v>
      </c>
      <c r="BS29" s="1">
        <f>[10]Slovakia!BS$27</f>
        <v>0</v>
      </c>
      <c r="BT29" s="1">
        <f>[10]Slovakia!BT$27</f>
        <v>0</v>
      </c>
      <c r="BU29" s="1">
        <f>[10]Slovakia!BU$27</f>
        <v>0</v>
      </c>
      <c r="BV29" s="1">
        <f>[10]Slovakia!BV$27</f>
        <v>0</v>
      </c>
      <c r="BW29" s="1">
        <f>[10]Slovakia!BW$27</f>
        <v>0</v>
      </c>
      <c r="BX29" s="1">
        <f>[10]Slovakia!BX$27</f>
        <v>0</v>
      </c>
      <c r="BY29" s="1">
        <f>[10]Slovakia!BY$27</f>
        <v>0</v>
      </c>
      <c r="BZ29" s="1">
        <f>[10]Slovakia!BZ$27</f>
        <v>0</v>
      </c>
      <c r="CA29" s="1">
        <f>[10]Slovakia!CA$27</f>
        <v>0</v>
      </c>
      <c r="CB29" s="1">
        <f>[10]Slovakia!CB$27</f>
        <v>0</v>
      </c>
      <c r="CC29" s="1">
        <f>[10]Slovakia!CC$27</f>
        <v>0</v>
      </c>
      <c r="CD29" s="1">
        <f>[10]Slovakia!CD$27</f>
        <v>0</v>
      </c>
      <c r="CE29" s="1">
        <f>[10]Slovakia!CE$27</f>
        <v>0</v>
      </c>
      <c r="CF29" s="1">
        <f>[10]Slovakia!CF$27</f>
        <v>0</v>
      </c>
      <c r="CG29" s="1">
        <f>[10]Slovakia!CG$27</f>
        <v>0</v>
      </c>
      <c r="CH29" s="1">
        <f>[10]Slovakia!CH$27</f>
        <v>0</v>
      </c>
      <c r="CI29" s="1">
        <f>[10]Slovakia!CI$27</f>
        <v>0</v>
      </c>
      <c r="CJ29" s="1">
        <f>[10]Slovakia!CJ$27</f>
        <v>0</v>
      </c>
      <c r="CK29" s="1">
        <f>[10]Slovakia!CK$27</f>
        <v>0</v>
      </c>
      <c r="CL29" s="1">
        <f>[10]Slovakia!CL$27</f>
        <v>0</v>
      </c>
      <c r="CM29" s="1">
        <f>[10]Slovakia!CM$27</f>
        <v>0</v>
      </c>
      <c r="CN29" s="1">
        <f>[10]Slovakia!CN$27</f>
        <v>0</v>
      </c>
      <c r="CO29" s="1">
        <f>[10]Slovakia!CO$27</f>
        <v>0</v>
      </c>
      <c r="CP29" s="1">
        <f>[10]Slovakia!CP$27</f>
        <v>0</v>
      </c>
      <c r="CQ29" s="1">
        <f>[10]Slovakia!CQ$27</f>
        <v>0</v>
      </c>
      <c r="CR29" s="1">
        <f>[10]Slovakia!CR$27</f>
        <v>0</v>
      </c>
      <c r="CS29" s="1">
        <f>[10]Slovakia!CS$27</f>
        <v>0</v>
      </c>
      <c r="CT29" s="1">
        <f>[10]Slovakia!CT$27</f>
        <v>0</v>
      </c>
      <c r="CU29" s="1">
        <f>[10]Slovakia!CU$27</f>
        <v>0</v>
      </c>
      <c r="CV29" s="1">
        <f>[10]Slovakia!CV$27</f>
        <v>0</v>
      </c>
      <c r="CW29" s="1">
        <f>[10]Slovakia!CW$27</f>
        <v>0</v>
      </c>
      <c r="CX29" s="1">
        <f>[10]Slovakia!CX$27</f>
        <v>0</v>
      </c>
      <c r="CY29" s="1">
        <f>[10]Slovakia!CY$27</f>
        <v>0</v>
      </c>
      <c r="CZ29" s="1">
        <f>[10]Slovakia!CZ$27</f>
        <v>0</v>
      </c>
      <c r="DA29" s="1">
        <f>[10]Slovakia!DA$27</f>
        <v>0</v>
      </c>
      <c r="DB29" s="1">
        <f>[10]Slovakia!DB$27</f>
        <v>0</v>
      </c>
      <c r="DC29" s="1">
        <f>[10]Slovakia!DC$27</f>
        <v>0</v>
      </c>
      <c r="DD29" s="1">
        <f>[10]Slovakia!DD$27</f>
        <v>0</v>
      </c>
      <c r="DE29" s="1">
        <f>[10]Slovakia!DE$27</f>
        <v>0</v>
      </c>
      <c r="DF29" s="1">
        <f>[10]Slovakia!DF$27</f>
        <v>0</v>
      </c>
      <c r="DG29" s="1">
        <f>[10]Slovakia!DG$27</f>
        <v>0</v>
      </c>
      <c r="DH29" s="1">
        <f>[10]Slovakia!DH$27</f>
        <v>0</v>
      </c>
      <c r="DI29" s="1">
        <f>[10]Slovakia!DI$27</f>
        <v>0</v>
      </c>
      <c r="DJ29" s="1">
        <f>[10]Slovakia!DJ$27</f>
        <v>0</v>
      </c>
      <c r="DK29" s="1">
        <f>[10]Slovakia!DK$27</f>
        <v>0</v>
      </c>
      <c r="DL29" s="1">
        <f>[10]Slovakia!DL$27</f>
        <v>0</v>
      </c>
      <c r="DM29" s="1">
        <f>[10]Slovakia!DM$27</f>
        <v>0</v>
      </c>
      <c r="DN29" s="1">
        <f>[10]Slovakia!DN$27</f>
        <v>0</v>
      </c>
      <c r="DO29" s="1">
        <f>[10]Slovakia!DO$27</f>
        <v>0</v>
      </c>
      <c r="DP29" s="1">
        <f>[10]Slovakia!DP$27</f>
        <v>0</v>
      </c>
      <c r="DQ29" s="1">
        <f>[10]Slovakia!DQ$27</f>
        <v>0</v>
      </c>
      <c r="DR29" s="1">
        <f>[10]Slovakia!DR$27</f>
        <v>0</v>
      </c>
      <c r="DS29" s="1">
        <f>[10]Slovakia!DS$27</f>
        <v>0</v>
      </c>
      <c r="DT29" s="1">
        <f>[10]Slovakia!DT$27</f>
        <v>0</v>
      </c>
      <c r="DU29" s="1">
        <f>[10]Slovakia!DU$27</f>
        <v>0</v>
      </c>
      <c r="DV29" s="1">
        <f>[10]Slovakia!DV$27</f>
        <v>0</v>
      </c>
      <c r="DW29" s="1">
        <f>[10]Slovakia!DW$27</f>
        <v>0</v>
      </c>
      <c r="DX29" s="1">
        <f>[10]Slovakia!DX$27</f>
        <v>0</v>
      </c>
      <c r="DY29" s="1">
        <f>[10]Slovakia!DY$27</f>
        <v>0</v>
      </c>
      <c r="DZ29" s="1">
        <f>[10]Slovakia!DZ$27</f>
        <v>0</v>
      </c>
      <c r="EA29" s="1">
        <f>[10]Slovakia!EA$27</f>
        <v>0</v>
      </c>
      <c r="EB29" s="1">
        <f>[10]Slovakia!EB$27</f>
        <v>0</v>
      </c>
      <c r="EC29" s="1">
        <f>[10]Slovakia!EC$27</f>
        <v>0</v>
      </c>
      <c r="ED29" s="1">
        <f>[10]Slovakia!ED$27</f>
        <v>0</v>
      </c>
      <c r="EE29" s="1">
        <f>[10]Slovakia!EE$27</f>
        <v>0</v>
      </c>
      <c r="EF29" s="1">
        <f>[10]Slovakia!EF$27</f>
        <v>0</v>
      </c>
      <c r="EG29" s="1">
        <f>[10]Slovakia!EG$27</f>
        <v>0</v>
      </c>
      <c r="EH29" s="1">
        <f>[10]Slovakia!EH$27</f>
        <v>0</v>
      </c>
      <c r="EI29" s="1">
        <f>[10]Slovakia!EI$27</f>
        <v>0</v>
      </c>
      <c r="EJ29" s="1">
        <f>[10]Slovakia!EJ$27</f>
        <v>0</v>
      </c>
      <c r="EK29" s="1">
        <f>[10]Slovakia!EK$27</f>
        <v>0</v>
      </c>
      <c r="EL29" s="1">
        <f>[10]Slovakia!EL$27</f>
        <v>0</v>
      </c>
      <c r="EM29" s="1">
        <f>[10]Slovakia!EM$27</f>
        <v>0</v>
      </c>
      <c r="EN29" s="1">
        <f>[10]Slovakia!EN$27</f>
        <v>0</v>
      </c>
      <c r="EO29" s="1">
        <f>[10]Slovakia!EO$27</f>
        <v>0</v>
      </c>
      <c r="EP29" s="1">
        <f>[10]Slovakia!EP$27</f>
        <v>0</v>
      </c>
      <c r="EQ29" s="1">
        <f>[10]Slovakia!EQ$27</f>
        <v>0</v>
      </c>
      <c r="ER29" s="1">
        <f>[10]Slovakia!ER$27</f>
        <v>0</v>
      </c>
      <c r="ES29" s="1">
        <f>[10]Slovakia!ES$27</f>
        <v>0</v>
      </c>
      <c r="ET29" s="1">
        <f>[10]Slovakia!ET$27</f>
        <v>0</v>
      </c>
      <c r="EU29" s="1">
        <f>[10]Slovakia!EU$27</f>
        <v>0</v>
      </c>
      <c r="EV29" s="1">
        <f>[10]Slovakia!EV$27</f>
        <v>0</v>
      </c>
      <c r="EW29" s="1">
        <f>[10]Slovakia!EW$27</f>
        <v>1.2E-2</v>
      </c>
      <c r="EX29" s="1">
        <f>[10]Slovakia!EX$27</f>
        <v>2.4E-2</v>
      </c>
      <c r="EY29" s="1">
        <f>[10]Slovakia!EY$27</f>
        <v>0</v>
      </c>
      <c r="EZ29" s="1">
        <f>[10]Slovakia!EZ$27</f>
        <v>0</v>
      </c>
      <c r="FA29" s="1">
        <f>[10]Slovakia!FA$27</f>
        <v>2E-3</v>
      </c>
      <c r="FB29" s="1">
        <f>[10]Slovakia!FB$27</f>
        <v>0</v>
      </c>
      <c r="FC29" s="1">
        <f>[10]Slovakia!FC$27</f>
        <v>0</v>
      </c>
      <c r="FD29" s="1">
        <f>[10]Slovakia!FD$27</f>
        <v>0</v>
      </c>
      <c r="FE29" s="1">
        <f>[10]Slovakia!FE$27</f>
        <v>0</v>
      </c>
      <c r="FF29" s="1">
        <f>[10]Slovakia!FF$27</f>
        <v>0</v>
      </c>
      <c r="FG29" s="1">
        <f>[10]Slovakia!FG$27</f>
        <v>7.0999999999999994E-2</v>
      </c>
      <c r="FH29" s="1">
        <f>[10]Slovakia!FH$27</f>
        <v>0</v>
      </c>
      <c r="FI29" s="1">
        <f>[10]Slovakia!FI$27</f>
        <v>0</v>
      </c>
      <c r="FJ29" s="1">
        <f>[10]Slovakia!FJ$27</f>
        <v>0</v>
      </c>
      <c r="FK29" s="1">
        <f>[10]Slovakia!FK$27</f>
        <v>0</v>
      </c>
      <c r="FL29" s="1">
        <f>[10]Slovakia!FL$27</f>
        <v>0</v>
      </c>
      <c r="FM29" s="1">
        <f>[10]Slovakia!FM$27</f>
        <v>2.0000000000000018E-3</v>
      </c>
      <c r="FN29" s="1">
        <f>[10]Slovakia!FN$27</f>
        <v>0</v>
      </c>
      <c r="FO29" s="1">
        <f>[10]Slovakia!FO$27</f>
        <v>0</v>
      </c>
      <c r="FP29" s="1">
        <f>[10]Slovakia!FP$27</f>
        <v>0</v>
      </c>
      <c r="FQ29" s="1">
        <f>[10]Slovakia!FQ$27</f>
        <v>0</v>
      </c>
      <c r="FR29" s="1">
        <f>[10]Slovakia!FR$27</f>
        <v>0</v>
      </c>
      <c r="FS29" s="1">
        <f>[10]Slovakia!FS$27</f>
        <v>85.543000000000006</v>
      </c>
      <c r="FT29" s="1">
        <f>[10]Slovakia!FT$27</f>
        <v>0</v>
      </c>
      <c r="FU29" s="1">
        <f>[10]Slovakia!FU$27</f>
        <v>0</v>
      </c>
      <c r="FV29" s="1">
        <f>[10]Slovakia!FV$27</f>
        <v>9.0000000000000011E-3</v>
      </c>
      <c r="FW29" s="1">
        <f>[10]Slovakia!FW$27</f>
        <v>0</v>
      </c>
      <c r="FX29" s="1">
        <f>[10]Slovakia!FX$27</f>
        <v>0</v>
      </c>
      <c r="FY29" s="1">
        <f>[10]Slovakia!FY$27</f>
        <v>0</v>
      </c>
      <c r="FZ29" s="7">
        <f>SUM($B29:FY29)</f>
        <v>103.563</v>
      </c>
    </row>
    <row r="30" spans="1:182">
      <c r="A30" t="s">
        <v>31</v>
      </c>
      <c r="B30" s="1">
        <f>[10]Slovenia!B$27</f>
        <v>0</v>
      </c>
      <c r="C30" s="1">
        <f>[10]Slovenia!C$27</f>
        <v>0</v>
      </c>
      <c r="D30" s="1">
        <f>[10]Slovenia!D$27</f>
        <v>0</v>
      </c>
      <c r="E30" s="1">
        <f>[10]Slovenia!E$27</f>
        <v>0</v>
      </c>
      <c r="F30" s="1">
        <f>[10]Slovenia!F$27</f>
        <v>0</v>
      </c>
      <c r="G30" s="1">
        <f>[10]Slovenia!G$27</f>
        <v>0</v>
      </c>
      <c r="H30" s="1">
        <f>[10]Slovenia!H$27</f>
        <v>0</v>
      </c>
      <c r="I30" s="1">
        <f>[10]Slovenia!I$27</f>
        <v>0</v>
      </c>
      <c r="J30" s="1">
        <f>[10]Slovenia!J$27</f>
        <v>0</v>
      </c>
      <c r="K30" s="1">
        <f>[10]Slovenia!K$27</f>
        <v>0</v>
      </c>
      <c r="L30" s="1">
        <f>[10]Slovenia!L$27</f>
        <v>0</v>
      </c>
      <c r="M30" s="1">
        <f>[10]Slovenia!M$27</f>
        <v>0</v>
      </c>
      <c r="N30" s="1">
        <f>[10]Slovenia!N$27</f>
        <v>0</v>
      </c>
      <c r="O30" s="1">
        <f>[10]Slovenia!O$27</f>
        <v>0</v>
      </c>
      <c r="P30" s="1">
        <f>[10]Slovenia!P$27</f>
        <v>0</v>
      </c>
      <c r="Q30" s="1">
        <f>[10]Slovenia!Q$27</f>
        <v>0</v>
      </c>
      <c r="R30" s="1">
        <f>[10]Slovenia!R$27</f>
        <v>0</v>
      </c>
      <c r="S30" s="1">
        <f>[10]Slovenia!S$27</f>
        <v>0</v>
      </c>
      <c r="T30" s="1">
        <f>[10]Slovenia!T$27</f>
        <v>0</v>
      </c>
      <c r="U30" s="1">
        <f>[10]Slovenia!U$27</f>
        <v>0</v>
      </c>
      <c r="V30" s="1">
        <f>[10]Slovenia!V$27</f>
        <v>0</v>
      </c>
      <c r="W30" s="1">
        <f>[10]Slovenia!W$27</f>
        <v>0</v>
      </c>
      <c r="X30" s="1">
        <f>[10]Slovenia!X$27</f>
        <v>0</v>
      </c>
      <c r="Y30" s="1">
        <f>[10]Slovenia!Y$27</f>
        <v>0</v>
      </c>
      <c r="Z30" s="1">
        <f>[10]Slovenia!Z$27</f>
        <v>0</v>
      </c>
      <c r="AA30" s="1">
        <f>[10]Slovenia!AA$27</f>
        <v>0</v>
      </c>
      <c r="AB30" s="1">
        <f>[10]Slovenia!AB$27</f>
        <v>0</v>
      </c>
      <c r="AC30" s="1">
        <f>[10]Slovenia!AC$27</f>
        <v>0</v>
      </c>
      <c r="AD30" s="1">
        <f>[10]Slovenia!AD$27</f>
        <v>0</v>
      </c>
      <c r="AE30" s="1">
        <f>[10]Slovenia!AE$27</f>
        <v>0</v>
      </c>
      <c r="AF30" s="1">
        <f>[10]Slovenia!AF$27</f>
        <v>0</v>
      </c>
      <c r="AG30" s="1">
        <f>[10]Slovenia!AG$27</f>
        <v>0</v>
      </c>
      <c r="AH30" s="1">
        <f>[10]Slovenia!AH$27</f>
        <v>0</v>
      </c>
      <c r="AI30" s="1">
        <f>[10]Slovenia!AI$27</f>
        <v>0</v>
      </c>
      <c r="AJ30" s="1">
        <f>[10]Slovenia!AJ$27</f>
        <v>0</v>
      </c>
      <c r="AK30" s="1">
        <f>[10]Slovenia!AK$27</f>
        <v>0</v>
      </c>
      <c r="AL30" s="1">
        <f>[10]Slovenia!AL$27</f>
        <v>0</v>
      </c>
      <c r="AM30" s="1">
        <f>[10]Slovenia!AM$27</f>
        <v>0</v>
      </c>
      <c r="AN30" s="1">
        <f>[10]Slovenia!AN$27</f>
        <v>0</v>
      </c>
      <c r="AO30" s="1">
        <f>[10]Slovenia!AO$27</f>
        <v>0</v>
      </c>
      <c r="AP30" s="1">
        <f>[10]Slovenia!AP$27</f>
        <v>0</v>
      </c>
      <c r="AQ30" s="1">
        <f>[10]Slovenia!AQ$27</f>
        <v>0</v>
      </c>
      <c r="AR30" s="1">
        <f>[10]Slovenia!AR$27</f>
        <v>0</v>
      </c>
      <c r="AS30" s="1">
        <f>[10]Slovenia!AS$27</f>
        <v>0</v>
      </c>
      <c r="AT30" s="1">
        <f>[10]Slovenia!AT$27</f>
        <v>0</v>
      </c>
      <c r="AU30" s="1">
        <f>[10]Slovenia!AU$27</f>
        <v>0</v>
      </c>
      <c r="AV30" s="1">
        <f>[10]Slovenia!AV$27</f>
        <v>0</v>
      </c>
      <c r="AW30" s="1">
        <f>[10]Slovenia!AW$27</f>
        <v>0</v>
      </c>
      <c r="AX30" s="1">
        <f>[10]Slovenia!AX$27</f>
        <v>0</v>
      </c>
      <c r="AY30" s="1">
        <f>[10]Slovenia!AY$27</f>
        <v>0</v>
      </c>
      <c r="AZ30" s="1">
        <f>[10]Slovenia!AZ$27</f>
        <v>0</v>
      </c>
      <c r="BA30" s="1">
        <f>[10]Slovenia!BA$27</f>
        <v>0</v>
      </c>
      <c r="BB30" s="1">
        <f>[10]Slovenia!BB$27</f>
        <v>0</v>
      </c>
      <c r="BC30" s="1">
        <f>[10]Slovenia!BC$27</f>
        <v>0</v>
      </c>
      <c r="BD30" s="1">
        <f>[10]Slovenia!BD$27</f>
        <v>0</v>
      </c>
      <c r="BE30" s="1">
        <f>[10]Slovenia!BE$27</f>
        <v>0</v>
      </c>
      <c r="BF30" s="1">
        <f>[10]Slovenia!BF$27</f>
        <v>0</v>
      </c>
      <c r="BG30" s="1">
        <f>[10]Slovenia!BG$27</f>
        <v>0</v>
      </c>
      <c r="BH30" s="1">
        <f>[10]Slovenia!BH$27</f>
        <v>0</v>
      </c>
      <c r="BI30" s="1">
        <f>[10]Slovenia!BI$27</f>
        <v>0</v>
      </c>
      <c r="BJ30" s="1">
        <f>[10]Slovenia!BJ$27</f>
        <v>0</v>
      </c>
      <c r="BK30" s="1">
        <f>[10]Slovenia!BK$27</f>
        <v>0</v>
      </c>
      <c r="BL30" s="1">
        <f>[10]Slovenia!BL$27</f>
        <v>0</v>
      </c>
      <c r="BM30" s="1">
        <f>[10]Slovenia!BM$27</f>
        <v>0</v>
      </c>
      <c r="BN30" s="1">
        <f>[10]Slovenia!BN$27</f>
        <v>0</v>
      </c>
      <c r="BO30" s="1">
        <f>[10]Slovenia!BO$27</f>
        <v>0</v>
      </c>
      <c r="BP30" s="1">
        <f>[10]Slovenia!BP$27</f>
        <v>0</v>
      </c>
      <c r="BQ30" s="1">
        <f>[10]Slovenia!BQ$27</f>
        <v>0</v>
      </c>
      <c r="BR30" s="1">
        <f>[10]Slovenia!BR$27</f>
        <v>0</v>
      </c>
      <c r="BS30" s="1">
        <f>[10]Slovenia!BS$27</f>
        <v>0</v>
      </c>
      <c r="BT30" s="1">
        <f>[10]Slovenia!BT$27</f>
        <v>0</v>
      </c>
      <c r="BU30" s="1">
        <f>[10]Slovenia!BU$27</f>
        <v>0</v>
      </c>
      <c r="BV30" s="1">
        <f>[10]Slovenia!BV$27</f>
        <v>0</v>
      </c>
      <c r="BW30" s="1">
        <f>[10]Slovenia!BW$27</f>
        <v>0</v>
      </c>
      <c r="BX30" s="1">
        <f>[10]Slovenia!BX$27</f>
        <v>0</v>
      </c>
      <c r="BY30" s="1">
        <f>[10]Slovenia!BY$27</f>
        <v>4.5</v>
      </c>
      <c r="BZ30" s="1">
        <f>[10]Slovenia!BZ$27</f>
        <v>0</v>
      </c>
      <c r="CA30" s="1">
        <f>[10]Slovenia!CA$27</f>
        <v>0</v>
      </c>
      <c r="CB30" s="1">
        <f>[10]Slovenia!CB$27</f>
        <v>0</v>
      </c>
      <c r="CC30" s="1">
        <f>[10]Slovenia!CC$27</f>
        <v>0</v>
      </c>
      <c r="CD30" s="1">
        <f>[10]Slovenia!CD$27</f>
        <v>0</v>
      </c>
      <c r="CE30" s="1">
        <f>[10]Slovenia!CE$27</f>
        <v>0</v>
      </c>
      <c r="CF30" s="1">
        <f>[10]Slovenia!CF$27</f>
        <v>0</v>
      </c>
      <c r="CG30" s="1">
        <f>[10]Slovenia!CG$27</f>
        <v>0</v>
      </c>
      <c r="CH30" s="1">
        <f>[10]Slovenia!CH$27</f>
        <v>0</v>
      </c>
      <c r="CI30" s="1">
        <f>[10]Slovenia!CI$27</f>
        <v>0</v>
      </c>
      <c r="CJ30" s="1">
        <f>[10]Slovenia!CJ$27</f>
        <v>0</v>
      </c>
      <c r="CK30" s="1">
        <f>[10]Slovenia!CK$27</f>
        <v>0</v>
      </c>
      <c r="CL30" s="1">
        <f>[10]Slovenia!CL$27</f>
        <v>0</v>
      </c>
      <c r="CM30" s="1">
        <f>[10]Slovenia!CM$27</f>
        <v>0</v>
      </c>
      <c r="CN30" s="1">
        <f>[10]Slovenia!CN$27</f>
        <v>0</v>
      </c>
      <c r="CO30" s="1">
        <f>[10]Slovenia!CO$27</f>
        <v>0</v>
      </c>
      <c r="CP30" s="1">
        <f>[10]Slovenia!CP$27</f>
        <v>0</v>
      </c>
      <c r="CQ30" s="1">
        <f>[10]Slovenia!CQ$27</f>
        <v>0</v>
      </c>
      <c r="CR30" s="1">
        <f>[10]Slovenia!CR$27</f>
        <v>0</v>
      </c>
      <c r="CS30" s="1">
        <f>[10]Slovenia!CS$27</f>
        <v>0</v>
      </c>
      <c r="CT30" s="1">
        <f>[10]Slovenia!CT$27</f>
        <v>0</v>
      </c>
      <c r="CU30" s="1">
        <f>[10]Slovenia!CU$27</f>
        <v>0</v>
      </c>
      <c r="CV30" s="1">
        <f>[10]Slovenia!CV$27</f>
        <v>0</v>
      </c>
      <c r="CW30" s="1">
        <f>[10]Slovenia!CW$27</f>
        <v>0</v>
      </c>
      <c r="CX30" s="1">
        <f>[10]Slovenia!CX$27</f>
        <v>0</v>
      </c>
      <c r="CY30" s="1">
        <f>[10]Slovenia!CY$27</f>
        <v>0</v>
      </c>
      <c r="CZ30" s="1">
        <f>[10]Slovenia!CZ$27</f>
        <v>0</v>
      </c>
      <c r="DA30" s="1">
        <f>[10]Slovenia!DA$27</f>
        <v>0</v>
      </c>
      <c r="DB30" s="1">
        <f>[10]Slovenia!DB$27</f>
        <v>0</v>
      </c>
      <c r="DC30" s="1">
        <f>[10]Slovenia!DC$27</f>
        <v>0</v>
      </c>
      <c r="DD30" s="1">
        <f>[10]Slovenia!DD$27</f>
        <v>0</v>
      </c>
      <c r="DE30" s="1">
        <f>[10]Slovenia!DE$27</f>
        <v>0</v>
      </c>
      <c r="DF30" s="1">
        <f>[10]Slovenia!DF$27</f>
        <v>0</v>
      </c>
      <c r="DG30" s="1">
        <f>[10]Slovenia!DG$27</f>
        <v>0</v>
      </c>
      <c r="DH30" s="1">
        <f>[10]Slovenia!DH$27</f>
        <v>0</v>
      </c>
      <c r="DI30" s="1">
        <f>[10]Slovenia!DI$27</f>
        <v>0</v>
      </c>
      <c r="DJ30" s="1">
        <f>[10]Slovenia!DJ$27</f>
        <v>0</v>
      </c>
      <c r="DK30" s="1">
        <f>[10]Slovenia!DK$27</f>
        <v>0</v>
      </c>
      <c r="DL30" s="1">
        <f>[10]Slovenia!DL$27</f>
        <v>0</v>
      </c>
      <c r="DM30" s="1">
        <f>[10]Slovenia!DM$27</f>
        <v>0</v>
      </c>
      <c r="DN30" s="1">
        <f>[10]Slovenia!DN$27</f>
        <v>0</v>
      </c>
      <c r="DO30" s="1">
        <f>[10]Slovenia!DO$27</f>
        <v>0</v>
      </c>
      <c r="DP30" s="1">
        <f>[10]Slovenia!DP$27</f>
        <v>0</v>
      </c>
      <c r="DQ30" s="1">
        <f>[10]Slovenia!DQ$27</f>
        <v>0</v>
      </c>
      <c r="DR30" s="1">
        <f>[10]Slovenia!DR$27</f>
        <v>0</v>
      </c>
      <c r="DS30" s="1">
        <f>[10]Slovenia!DS$27</f>
        <v>0</v>
      </c>
      <c r="DT30" s="1">
        <f>[10]Slovenia!DT$27</f>
        <v>0</v>
      </c>
      <c r="DU30" s="1">
        <f>[10]Slovenia!DU$27</f>
        <v>0</v>
      </c>
      <c r="DV30" s="1">
        <f>[10]Slovenia!DV$27</f>
        <v>0</v>
      </c>
      <c r="DW30" s="1">
        <f>[10]Slovenia!DW$27</f>
        <v>0</v>
      </c>
      <c r="DX30" s="1">
        <f>[10]Slovenia!DX$27</f>
        <v>0</v>
      </c>
      <c r="DY30" s="1">
        <f>[10]Slovenia!DY$27</f>
        <v>0</v>
      </c>
      <c r="DZ30" s="1">
        <f>[10]Slovenia!DZ$27</f>
        <v>0</v>
      </c>
      <c r="EA30" s="1">
        <f>[10]Slovenia!EA$27</f>
        <v>0</v>
      </c>
      <c r="EB30" s="1">
        <f>[10]Slovenia!EB$27</f>
        <v>0</v>
      </c>
      <c r="EC30" s="1">
        <f>[10]Slovenia!EC$27</f>
        <v>0</v>
      </c>
      <c r="ED30" s="1">
        <f>[10]Slovenia!ED$27</f>
        <v>0</v>
      </c>
      <c r="EE30" s="1">
        <f>[10]Slovenia!EE$27</f>
        <v>0</v>
      </c>
      <c r="EF30" s="1">
        <f>[10]Slovenia!EF$27</f>
        <v>0</v>
      </c>
      <c r="EG30" s="1">
        <f>[10]Slovenia!EG$27</f>
        <v>0</v>
      </c>
      <c r="EH30" s="1">
        <f>[10]Slovenia!EH$27</f>
        <v>0</v>
      </c>
      <c r="EI30" s="1">
        <f>[10]Slovenia!EI$27</f>
        <v>0</v>
      </c>
      <c r="EJ30" s="1">
        <f>[10]Slovenia!EJ$27</f>
        <v>0</v>
      </c>
      <c r="EK30" s="1">
        <f>[10]Slovenia!EK$27</f>
        <v>0</v>
      </c>
      <c r="EL30" s="1">
        <f>[10]Slovenia!EL$27</f>
        <v>0</v>
      </c>
      <c r="EM30" s="1">
        <f>[10]Slovenia!EM$27</f>
        <v>0</v>
      </c>
      <c r="EN30" s="1">
        <f>[10]Slovenia!EN$27</f>
        <v>0</v>
      </c>
      <c r="EO30" s="1">
        <f>[10]Slovenia!EO$27</f>
        <v>0</v>
      </c>
      <c r="EP30" s="1">
        <f>[10]Slovenia!EP$27</f>
        <v>0</v>
      </c>
      <c r="EQ30" s="1">
        <f>[10]Slovenia!EQ$27</f>
        <v>0</v>
      </c>
      <c r="ER30" s="1">
        <f>[10]Slovenia!ER$27</f>
        <v>0</v>
      </c>
      <c r="ES30" s="1">
        <f>[10]Slovenia!ES$27</f>
        <v>0</v>
      </c>
      <c r="ET30" s="1">
        <f>[10]Slovenia!ET$27</f>
        <v>0</v>
      </c>
      <c r="EU30" s="1">
        <f>[10]Slovenia!EU$27</f>
        <v>0</v>
      </c>
      <c r="EV30" s="1">
        <f>[10]Slovenia!EV$27</f>
        <v>0</v>
      </c>
      <c r="EW30" s="1">
        <f>[10]Slovenia!EW$27</f>
        <v>0</v>
      </c>
      <c r="EX30" s="1">
        <f>[10]Slovenia!EX$27</f>
        <v>0</v>
      </c>
      <c r="EY30" s="1">
        <f>[10]Slovenia!EY$27</f>
        <v>0</v>
      </c>
      <c r="EZ30" s="1">
        <f>[10]Slovenia!EZ$27</f>
        <v>0</v>
      </c>
      <c r="FA30" s="1">
        <f>[10]Slovenia!FA$27</f>
        <v>0</v>
      </c>
      <c r="FB30" s="1">
        <f>[10]Slovenia!FB$27</f>
        <v>0</v>
      </c>
      <c r="FC30" s="1">
        <f>[10]Slovenia!FC$27</f>
        <v>0</v>
      </c>
      <c r="FD30" s="1">
        <f>[10]Slovenia!FD$27</f>
        <v>0</v>
      </c>
      <c r="FE30" s="1">
        <f>[10]Slovenia!FE$27</f>
        <v>0</v>
      </c>
      <c r="FF30" s="1">
        <f>[10]Slovenia!FF$27</f>
        <v>0</v>
      </c>
      <c r="FG30" s="1">
        <f>[10]Slovenia!FG$27</f>
        <v>0</v>
      </c>
      <c r="FH30" s="1">
        <f>[10]Slovenia!FH$27</f>
        <v>0</v>
      </c>
      <c r="FI30" s="1">
        <f>[10]Slovenia!FI$27</f>
        <v>1.444</v>
      </c>
      <c r="FJ30" s="1">
        <f>[10]Slovenia!FJ$27</f>
        <v>0</v>
      </c>
      <c r="FK30" s="1">
        <f>[10]Slovenia!FK$27</f>
        <v>0</v>
      </c>
      <c r="FL30" s="1">
        <f>[10]Slovenia!FL$27</f>
        <v>1.423</v>
      </c>
      <c r="FM30" s="1">
        <f>[10]Slovenia!FM$27</f>
        <v>0</v>
      </c>
      <c r="FN30" s="1">
        <f>[10]Slovenia!FN$27</f>
        <v>0</v>
      </c>
      <c r="FO30" s="1">
        <f>[10]Slovenia!FO$27</f>
        <v>0</v>
      </c>
      <c r="FP30" s="1">
        <f>[10]Slovenia!FP$27</f>
        <v>0</v>
      </c>
      <c r="FQ30" s="1">
        <f>[10]Slovenia!FQ$27</f>
        <v>0</v>
      </c>
      <c r="FR30" s="1">
        <f>[10]Slovenia!FR$27</f>
        <v>0</v>
      </c>
      <c r="FS30" s="1">
        <f>[10]Slovenia!FS$27</f>
        <v>0</v>
      </c>
      <c r="FT30" s="1">
        <f>[10]Slovenia!FT$27</f>
        <v>0</v>
      </c>
      <c r="FU30" s="1">
        <f>[10]Slovenia!FU$27</f>
        <v>0</v>
      </c>
      <c r="FV30" s="1">
        <f>[10]Slovenia!FV$27</f>
        <v>0</v>
      </c>
      <c r="FW30" s="1">
        <f>[10]Slovenia!FW$27</f>
        <v>0</v>
      </c>
      <c r="FX30" s="1">
        <f>[10]Slovenia!FX$27</f>
        <v>0</v>
      </c>
      <c r="FY30" s="1">
        <f>[10]Slovenia!FY$27</f>
        <v>0</v>
      </c>
      <c r="FZ30" s="7">
        <f>SUM($B30:FY30)</f>
        <v>7.367</v>
      </c>
    </row>
    <row r="31" spans="1:182">
      <c r="A31" t="s">
        <v>34</v>
      </c>
      <c r="B31" s="1">
        <f>[10]Spain!B$27</f>
        <v>0</v>
      </c>
      <c r="C31" s="1">
        <f>[10]Spain!C$27</f>
        <v>0</v>
      </c>
      <c r="D31" s="1">
        <f>[10]Spain!D$27</f>
        <v>0</v>
      </c>
      <c r="E31" s="1">
        <f>[10]Spain!E$27</f>
        <v>0</v>
      </c>
      <c r="F31" s="1">
        <f>[10]Spain!F$27</f>
        <v>0</v>
      </c>
      <c r="G31" s="1">
        <f>[10]Spain!G$27</f>
        <v>0</v>
      </c>
      <c r="H31" s="1">
        <f>[10]Spain!H$27</f>
        <v>0</v>
      </c>
      <c r="I31" s="1">
        <f>[10]Spain!I$27</f>
        <v>0</v>
      </c>
      <c r="J31" s="1">
        <f>[10]Spain!J$27</f>
        <v>0</v>
      </c>
      <c r="K31" s="1">
        <f>[10]Spain!K$27</f>
        <v>0</v>
      </c>
      <c r="L31" s="1">
        <f>[10]Spain!L$27</f>
        <v>0</v>
      </c>
      <c r="M31" s="1">
        <f>[10]Spain!M$27</f>
        <v>0</v>
      </c>
      <c r="N31" s="1">
        <f>[10]Spain!N$27</f>
        <v>0</v>
      </c>
      <c r="O31" s="1">
        <f>[10]Spain!O$27</f>
        <v>0</v>
      </c>
      <c r="P31" s="1">
        <f>[10]Spain!P$27</f>
        <v>0</v>
      </c>
      <c r="Q31" s="1">
        <f>[10]Spain!Q$27</f>
        <v>0</v>
      </c>
      <c r="R31" s="1">
        <f>[10]Spain!R$27</f>
        <v>0</v>
      </c>
      <c r="S31" s="1">
        <f>[10]Spain!S$27</f>
        <v>0</v>
      </c>
      <c r="T31" s="1">
        <f>[10]Spain!T$27</f>
        <v>0</v>
      </c>
      <c r="U31" s="1">
        <f>[10]Spain!U$27</f>
        <v>0</v>
      </c>
      <c r="V31" s="1">
        <f>[10]Spain!V$27</f>
        <v>0</v>
      </c>
      <c r="W31" s="1">
        <f>[10]Spain!W$27</f>
        <v>0</v>
      </c>
      <c r="X31" s="1">
        <f>[10]Spain!X$27</f>
        <v>0</v>
      </c>
      <c r="Y31" s="1">
        <f>[10]Spain!Y$27</f>
        <v>0</v>
      </c>
      <c r="Z31" s="1">
        <f>[10]Spain!Z$27</f>
        <v>0</v>
      </c>
      <c r="AA31" s="1">
        <f>[10]Spain!AA$27</f>
        <v>0</v>
      </c>
      <c r="AB31" s="1">
        <f>[10]Spain!AB$27</f>
        <v>0</v>
      </c>
      <c r="AC31" s="1">
        <f>[10]Spain!AC$27</f>
        <v>0</v>
      </c>
      <c r="AD31" s="1">
        <f>[10]Spain!AD$27</f>
        <v>0</v>
      </c>
      <c r="AE31" s="1">
        <f>[10]Spain!AE$27</f>
        <v>0</v>
      </c>
      <c r="AF31" s="1">
        <f>[10]Spain!AF$27</f>
        <v>0</v>
      </c>
      <c r="AG31" s="1">
        <f>[10]Spain!AG$27</f>
        <v>0</v>
      </c>
      <c r="AH31" s="1">
        <f>[10]Spain!AH$27</f>
        <v>0</v>
      </c>
      <c r="AI31" s="1">
        <f>[10]Spain!AI$27</f>
        <v>0</v>
      </c>
      <c r="AJ31" s="1">
        <f>[10]Spain!AJ$27</f>
        <v>0</v>
      </c>
      <c r="AK31" s="1">
        <f>[10]Spain!AK$27</f>
        <v>0</v>
      </c>
      <c r="AL31" s="1">
        <f>[10]Spain!AL$27</f>
        <v>0</v>
      </c>
      <c r="AM31" s="1">
        <f>[10]Spain!AM$27</f>
        <v>0</v>
      </c>
      <c r="AN31" s="1">
        <f>[10]Spain!AN$27</f>
        <v>0</v>
      </c>
      <c r="AO31" s="1">
        <f>[10]Spain!AO$27</f>
        <v>0</v>
      </c>
      <c r="AP31" s="1">
        <f>[10]Spain!AP$27</f>
        <v>0</v>
      </c>
      <c r="AQ31" s="1">
        <f>[10]Spain!AQ$27</f>
        <v>0</v>
      </c>
      <c r="AR31" s="1">
        <f>[10]Spain!AR$27</f>
        <v>0</v>
      </c>
      <c r="AS31" s="1">
        <f>[10]Spain!AS$27</f>
        <v>0</v>
      </c>
      <c r="AT31" s="1">
        <f>[10]Spain!AT$27</f>
        <v>0</v>
      </c>
      <c r="AU31" s="1">
        <f>[10]Spain!AU$27</f>
        <v>0</v>
      </c>
      <c r="AV31" s="1">
        <f>[10]Spain!AV$27</f>
        <v>0</v>
      </c>
      <c r="AW31" s="1">
        <f>[10]Spain!AW$27</f>
        <v>0</v>
      </c>
      <c r="AX31" s="1">
        <f>[10]Spain!AX$27</f>
        <v>0</v>
      </c>
      <c r="AY31" s="1">
        <f>[10]Spain!AY$27</f>
        <v>0</v>
      </c>
      <c r="AZ31" s="1">
        <f>[10]Spain!AZ$27</f>
        <v>0</v>
      </c>
      <c r="BA31" s="1">
        <f>[10]Spain!BA$27</f>
        <v>0</v>
      </c>
      <c r="BB31" s="1">
        <f>[10]Spain!BB$27</f>
        <v>0</v>
      </c>
      <c r="BC31" s="1">
        <f>[10]Spain!BC$27</f>
        <v>0</v>
      </c>
      <c r="BD31" s="1">
        <f>[10]Spain!BD$27</f>
        <v>0</v>
      </c>
      <c r="BE31" s="1">
        <f>[10]Spain!BE$27</f>
        <v>0</v>
      </c>
      <c r="BF31" s="1">
        <f>[10]Spain!BF$27</f>
        <v>0</v>
      </c>
      <c r="BG31" s="1">
        <f>[10]Spain!BG$27</f>
        <v>0</v>
      </c>
      <c r="BH31" s="1">
        <f>[10]Spain!BH$27</f>
        <v>0</v>
      </c>
      <c r="BI31" s="1">
        <f>[10]Spain!BI$27</f>
        <v>0</v>
      </c>
      <c r="BJ31" s="1">
        <f>[10]Spain!BJ$27</f>
        <v>0</v>
      </c>
      <c r="BK31" s="1">
        <f>[10]Spain!BK$27</f>
        <v>0</v>
      </c>
      <c r="BL31" s="1">
        <f>[10]Spain!BL$27</f>
        <v>0</v>
      </c>
      <c r="BM31" s="1">
        <f>[10]Spain!BM$27</f>
        <v>0</v>
      </c>
      <c r="BN31" s="1">
        <f>[10]Spain!BN$27</f>
        <v>0</v>
      </c>
      <c r="BO31" s="1">
        <f>[10]Spain!BO$27</f>
        <v>0</v>
      </c>
      <c r="BP31" s="1">
        <f>[10]Spain!BP$27</f>
        <v>0.1</v>
      </c>
      <c r="BQ31" s="1">
        <f>[10]Spain!BQ$27</f>
        <v>0</v>
      </c>
      <c r="BR31" s="1">
        <f>[10]Spain!BR$27</f>
        <v>0</v>
      </c>
      <c r="BS31" s="1">
        <f>[10]Spain!BS$27</f>
        <v>0</v>
      </c>
      <c r="BT31" s="1">
        <f>[10]Spain!BT$27</f>
        <v>0</v>
      </c>
      <c r="BU31" s="1">
        <f>[10]Spain!BU$27</f>
        <v>0</v>
      </c>
      <c r="BV31" s="1">
        <f>[10]Spain!BV$27</f>
        <v>0</v>
      </c>
      <c r="BW31" s="1">
        <f>[10]Spain!BW$27</f>
        <v>0</v>
      </c>
      <c r="BX31" s="1">
        <f>[10]Spain!BX$27</f>
        <v>0</v>
      </c>
      <c r="BY31" s="1">
        <f>[10]Spain!BY$27</f>
        <v>0</v>
      </c>
      <c r="BZ31" s="1">
        <f>[10]Spain!BZ$27</f>
        <v>0</v>
      </c>
      <c r="CA31" s="1">
        <f>[10]Spain!CA$27</f>
        <v>0</v>
      </c>
      <c r="CB31" s="1">
        <f>[10]Spain!CB$27</f>
        <v>0</v>
      </c>
      <c r="CC31" s="1">
        <f>[10]Spain!CC$27</f>
        <v>0</v>
      </c>
      <c r="CD31" s="1">
        <f>[10]Spain!CD$27</f>
        <v>0</v>
      </c>
      <c r="CE31" s="1">
        <f>[10]Spain!CE$27</f>
        <v>0</v>
      </c>
      <c r="CF31" s="1">
        <f>[10]Spain!CF$27</f>
        <v>0</v>
      </c>
      <c r="CG31" s="1">
        <f>[10]Spain!CG$27</f>
        <v>0</v>
      </c>
      <c r="CH31" s="1">
        <f>[10]Spain!CH$27</f>
        <v>0</v>
      </c>
      <c r="CI31" s="1">
        <f>[10]Spain!CI$27</f>
        <v>0</v>
      </c>
      <c r="CJ31" s="1">
        <f>[10]Spain!CJ$27</f>
        <v>0</v>
      </c>
      <c r="CK31" s="1">
        <f>[10]Spain!CK$27</f>
        <v>0</v>
      </c>
      <c r="CL31" s="1">
        <f>[10]Spain!CL$27</f>
        <v>0</v>
      </c>
      <c r="CM31" s="1">
        <f>[10]Spain!CM$27</f>
        <v>0</v>
      </c>
      <c r="CN31" s="1">
        <f>[10]Spain!CN$27</f>
        <v>0</v>
      </c>
      <c r="CO31" s="1">
        <f>[10]Spain!CO$27</f>
        <v>0</v>
      </c>
      <c r="CP31" s="1">
        <f>[10]Spain!CP$27</f>
        <v>0</v>
      </c>
      <c r="CQ31" s="1">
        <f>[10]Spain!CQ$27</f>
        <v>0</v>
      </c>
      <c r="CR31" s="1">
        <f>[10]Spain!CR$27</f>
        <v>0</v>
      </c>
      <c r="CS31" s="1">
        <f>[10]Spain!CS$27</f>
        <v>0</v>
      </c>
      <c r="CT31" s="1">
        <f>[10]Spain!CT$27</f>
        <v>0</v>
      </c>
      <c r="CU31" s="1">
        <f>[10]Spain!CU$27</f>
        <v>0</v>
      </c>
      <c r="CV31" s="1">
        <f>[10]Spain!CV$27</f>
        <v>0</v>
      </c>
      <c r="CW31" s="1">
        <f>[10]Spain!CW$27</f>
        <v>0</v>
      </c>
      <c r="CX31" s="1">
        <f>[10]Spain!CX$27</f>
        <v>0</v>
      </c>
      <c r="CY31" s="1">
        <f>[10]Spain!CY$27</f>
        <v>0</v>
      </c>
      <c r="CZ31" s="1">
        <f>[10]Spain!CZ$27</f>
        <v>0</v>
      </c>
      <c r="DA31" s="1">
        <f>[10]Spain!DA$27</f>
        <v>0</v>
      </c>
      <c r="DB31" s="1">
        <f>[10]Spain!DB$27</f>
        <v>0</v>
      </c>
      <c r="DC31" s="1">
        <f>[10]Spain!DC$27</f>
        <v>0</v>
      </c>
      <c r="DD31" s="1">
        <f>[10]Spain!DD$27</f>
        <v>0</v>
      </c>
      <c r="DE31" s="1">
        <f>[10]Spain!DE$27</f>
        <v>0</v>
      </c>
      <c r="DF31" s="1">
        <f>[10]Spain!DF$27</f>
        <v>0</v>
      </c>
      <c r="DG31" s="1">
        <f>[10]Spain!DG$27</f>
        <v>0</v>
      </c>
      <c r="DH31" s="1">
        <f>[10]Spain!DH$27</f>
        <v>0</v>
      </c>
      <c r="DI31" s="1">
        <f>[10]Spain!DI$27</f>
        <v>0</v>
      </c>
      <c r="DJ31" s="1">
        <f>[10]Spain!DJ$27</f>
        <v>0</v>
      </c>
      <c r="DK31" s="1">
        <f>[10]Spain!DK$27</f>
        <v>0</v>
      </c>
      <c r="DL31" s="1">
        <f>[10]Spain!DL$27</f>
        <v>0</v>
      </c>
      <c r="DM31" s="1">
        <f>[10]Spain!DM$27</f>
        <v>0</v>
      </c>
      <c r="DN31" s="1">
        <f>[10]Spain!DN$27</f>
        <v>0</v>
      </c>
      <c r="DO31" s="1">
        <f>[10]Spain!DO$27</f>
        <v>0</v>
      </c>
      <c r="DP31" s="1">
        <f>[10]Spain!DP$27</f>
        <v>0</v>
      </c>
      <c r="DQ31" s="1">
        <f>[10]Spain!DQ$27</f>
        <v>0</v>
      </c>
      <c r="DR31" s="1">
        <f>[10]Spain!DR$27</f>
        <v>0</v>
      </c>
      <c r="DS31" s="1">
        <f>[10]Spain!DS$27</f>
        <v>0</v>
      </c>
      <c r="DT31" s="1">
        <f>[10]Spain!DT$27</f>
        <v>0</v>
      </c>
      <c r="DU31" s="1">
        <f>[10]Spain!DU$27</f>
        <v>0</v>
      </c>
      <c r="DV31" s="1">
        <f>[10]Spain!DV$27</f>
        <v>0</v>
      </c>
      <c r="DW31" s="1">
        <f>[10]Spain!DW$27</f>
        <v>0</v>
      </c>
      <c r="DX31" s="1">
        <f>[10]Spain!DX$27</f>
        <v>0</v>
      </c>
      <c r="DY31" s="1">
        <f>[10]Spain!DY$27</f>
        <v>0</v>
      </c>
      <c r="DZ31" s="1">
        <f>[10]Spain!DZ$27</f>
        <v>0</v>
      </c>
      <c r="EA31" s="1">
        <f>[10]Spain!EA$27</f>
        <v>0</v>
      </c>
      <c r="EB31" s="1">
        <f>[10]Spain!EB$27</f>
        <v>0</v>
      </c>
      <c r="EC31" s="1">
        <f>[10]Spain!EC$27</f>
        <v>0</v>
      </c>
      <c r="ED31" s="1">
        <f>[10]Spain!ED$27</f>
        <v>0</v>
      </c>
      <c r="EE31" s="1">
        <f>[10]Spain!EE$27</f>
        <v>0</v>
      </c>
      <c r="EF31" s="1">
        <f>[10]Spain!EF$27</f>
        <v>0</v>
      </c>
      <c r="EG31" s="1">
        <f>[10]Spain!EG$27</f>
        <v>0</v>
      </c>
      <c r="EH31" s="1">
        <f>[10]Spain!EH$27</f>
        <v>0</v>
      </c>
      <c r="EI31" s="1">
        <f>[10]Spain!EI$27</f>
        <v>0</v>
      </c>
      <c r="EJ31" s="1">
        <f>[10]Spain!EJ$27</f>
        <v>0</v>
      </c>
      <c r="EK31" s="1">
        <f>[10]Spain!EK$27</f>
        <v>0</v>
      </c>
      <c r="EL31" s="1">
        <f>[10]Spain!EL$27</f>
        <v>0</v>
      </c>
      <c r="EM31" s="1">
        <f>[10]Spain!EM$27</f>
        <v>0</v>
      </c>
      <c r="EN31" s="1">
        <f>[10]Spain!EN$27</f>
        <v>0</v>
      </c>
      <c r="EO31" s="1">
        <f>[10]Spain!EO$27</f>
        <v>0</v>
      </c>
      <c r="EP31" s="1">
        <f>[10]Spain!EP$27</f>
        <v>0</v>
      </c>
      <c r="EQ31" s="1">
        <f>[10]Spain!EQ$27</f>
        <v>0</v>
      </c>
      <c r="ER31" s="1">
        <f>[10]Spain!ER$27</f>
        <v>0</v>
      </c>
      <c r="ES31" s="1">
        <f>[10]Spain!ES$27</f>
        <v>0</v>
      </c>
      <c r="ET31" s="1">
        <f>[10]Spain!ET$27</f>
        <v>1.4999999999999999E-2</v>
      </c>
      <c r="EU31" s="1">
        <f>[10]Spain!EU$27</f>
        <v>0.03</v>
      </c>
      <c r="EV31" s="1">
        <f>[10]Spain!EV$27</f>
        <v>0</v>
      </c>
      <c r="EW31" s="1">
        <f>[10]Spain!EW$27</f>
        <v>0</v>
      </c>
      <c r="EX31" s="1">
        <f>[10]Spain!EX$27</f>
        <v>0</v>
      </c>
      <c r="EY31" s="1">
        <f>[10]Spain!EY$27</f>
        <v>0</v>
      </c>
      <c r="EZ31" s="1">
        <f>[10]Spain!EZ$27</f>
        <v>0</v>
      </c>
      <c r="FA31" s="1">
        <f>[10]Spain!FA$27</f>
        <v>0</v>
      </c>
      <c r="FB31" s="1">
        <f>[10]Spain!FB$27</f>
        <v>0</v>
      </c>
      <c r="FC31" s="1">
        <f>[10]Spain!FC$27</f>
        <v>0</v>
      </c>
      <c r="FD31" s="1">
        <f>[10]Spain!FD$27</f>
        <v>0</v>
      </c>
      <c r="FE31" s="1">
        <f>[10]Spain!FE$27</f>
        <v>0</v>
      </c>
      <c r="FF31" s="1">
        <f>[10]Spain!FF$27</f>
        <v>0</v>
      </c>
      <c r="FG31" s="1">
        <f>[10]Spain!FG$27</f>
        <v>0</v>
      </c>
      <c r="FH31" s="1">
        <f>[10]Spain!FH$27</f>
        <v>0</v>
      </c>
      <c r="FI31" s="1">
        <f>[10]Spain!FI$27</f>
        <v>0</v>
      </c>
      <c r="FJ31" s="1">
        <f>[10]Spain!FJ$27</f>
        <v>0</v>
      </c>
      <c r="FK31" s="1">
        <f>[10]Spain!FK$27</f>
        <v>0</v>
      </c>
      <c r="FL31" s="1">
        <f>[10]Spain!FL$27</f>
        <v>0</v>
      </c>
      <c r="FM31" s="1">
        <f>[10]Spain!FM$27</f>
        <v>0</v>
      </c>
      <c r="FN31" s="1">
        <f>[10]Spain!FN$27</f>
        <v>0</v>
      </c>
      <c r="FO31" s="1">
        <f>[10]Spain!FO$27</f>
        <v>0</v>
      </c>
      <c r="FP31" s="1">
        <f>[10]Spain!FP$27</f>
        <v>0</v>
      </c>
      <c r="FQ31" s="1">
        <f>[10]Spain!FQ$27</f>
        <v>0</v>
      </c>
      <c r="FR31" s="1">
        <f>[10]Spain!FR$27</f>
        <v>0</v>
      </c>
      <c r="FS31" s="1">
        <f>[10]Spain!FS$27</f>
        <v>0</v>
      </c>
      <c r="FT31" s="1">
        <f>[10]Spain!FT$27</f>
        <v>0</v>
      </c>
      <c r="FU31" s="1">
        <f>[10]Spain!FU$27</f>
        <v>0</v>
      </c>
      <c r="FV31" s="1">
        <f>[10]Spain!FV$27</f>
        <v>0</v>
      </c>
      <c r="FW31" s="1">
        <f>[10]Spain!FW$27</f>
        <v>0</v>
      </c>
      <c r="FX31" s="1">
        <f>[10]Spain!FX$27</f>
        <v>0</v>
      </c>
      <c r="FY31" s="1">
        <f>[10]Spain!FY$27</f>
        <v>0</v>
      </c>
      <c r="FZ31" s="7">
        <f>SUM($B31:FY31)</f>
        <v>0.14500000000000002</v>
      </c>
    </row>
    <row r="32" spans="1:182">
      <c r="A32" t="s">
        <v>26</v>
      </c>
      <c r="B32" s="1">
        <f>[10]Sweden!B$27</f>
        <v>0</v>
      </c>
      <c r="C32" s="1">
        <f>[10]Sweden!C$27</f>
        <v>0</v>
      </c>
      <c r="D32" s="1">
        <f>[10]Sweden!D$27</f>
        <v>0</v>
      </c>
      <c r="E32" s="1">
        <f>[10]Sweden!E$27</f>
        <v>0</v>
      </c>
      <c r="F32" s="1">
        <f>[10]Sweden!F$27</f>
        <v>0</v>
      </c>
      <c r="G32" s="1">
        <f>[10]Sweden!G$27</f>
        <v>0</v>
      </c>
      <c r="H32" s="1">
        <f>[10]Sweden!H$27</f>
        <v>0</v>
      </c>
      <c r="I32" s="1">
        <f>[10]Sweden!I$27</f>
        <v>0</v>
      </c>
      <c r="J32" s="1">
        <f>[10]Sweden!J$27</f>
        <v>0</v>
      </c>
      <c r="K32" s="1">
        <f>[10]Sweden!K$27</f>
        <v>0</v>
      </c>
      <c r="L32" s="1">
        <f>[10]Sweden!L$27</f>
        <v>0</v>
      </c>
      <c r="M32" s="1">
        <f>[10]Sweden!M$27</f>
        <v>0</v>
      </c>
      <c r="N32" s="1">
        <f>[10]Sweden!N$27</f>
        <v>0</v>
      </c>
      <c r="O32" s="1">
        <f>[10]Sweden!O$27</f>
        <v>0</v>
      </c>
      <c r="P32" s="1">
        <f>[10]Sweden!P$27</f>
        <v>0</v>
      </c>
      <c r="Q32" s="1">
        <f>[10]Sweden!Q$27</f>
        <v>0</v>
      </c>
      <c r="R32" s="1">
        <f>[10]Sweden!R$27</f>
        <v>0</v>
      </c>
      <c r="S32" s="1">
        <f>[10]Sweden!S$27</f>
        <v>0</v>
      </c>
      <c r="T32" s="1">
        <f>[10]Sweden!T$27</f>
        <v>0</v>
      </c>
      <c r="U32" s="1">
        <f>[10]Sweden!U$27</f>
        <v>0</v>
      </c>
      <c r="V32" s="1">
        <f>[10]Sweden!V$27</f>
        <v>0</v>
      </c>
      <c r="W32" s="1">
        <f>[10]Sweden!W$27</f>
        <v>0</v>
      </c>
      <c r="X32" s="1">
        <f>[10]Sweden!X$27</f>
        <v>0</v>
      </c>
      <c r="Y32" s="1">
        <f>[10]Sweden!Y$27</f>
        <v>0</v>
      </c>
      <c r="Z32" s="1">
        <f>[10]Sweden!Z$27</f>
        <v>0</v>
      </c>
      <c r="AA32" s="1">
        <f>[10]Sweden!AA$27</f>
        <v>0</v>
      </c>
      <c r="AB32" s="1">
        <f>[10]Sweden!AB$27</f>
        <v>0</v>
      </c>
      <c r="AC32" s="1">
        <f>[10]Sweden!AC$27</f>
        <v>0</v>
      </c>
      <c r="AD32" s="1">
        <f>[10]Sweden!AD$27</f>
        <v>0</v>
      </c>
      <c r="AE32" s="1">
        <f>[10]Sweden!AE$27</f>
        <v>0</v>
      </c>
      <c r="AF32" s="1">
        <f>[10]Sweden!AF$27</f>
        <v>0</v>
      </c>
      <c r="AG32" s="1">
        <f>[10]Sweden!AG$27</f>
        <v>0</v>
      </c>
      <c r="AH32" s="1">
        <f>[10]Sweden!AH$27</f>
        <v>0</v>
      </c>
      <c r="AI32" s="1">
        <f>[10]Sweden!AI$27</f>
        <v>0</v>
      </c>
      <c r="AJ32" s="1">
        <f>[10]Sweden!AJ$27</f>
        <v>0</v>
      </c>
      <c r="AK32" s="1">
        <f>[10]Sweden!AK$27</f>
        <v>0</v>
      </c>
      <c r="AL32" s="1">
        <f>[10]Sweden!AL$27</f>
        <v>0</v>
      </c>
      <c r="AM32" s="1">
        <f>[10]Sweden!AM$27</f>
        <v>0</v>
      </c>
      <c r="AN32" s="1">
        <f>[10]Sweden!AN$27</f>
        <v>0</v>
      </c>
      <c r="AO32" s="1">
        <f>[10]Sweden!AO$27</f>
        <v>0</v>
      </c>
      <c r="AP32" s="1">
        <f>[10]Sweden!AP$27</f>
        <v>0</v>
      </c>
      <c r="AQ32" s="1">
        <f>[10]Sweden!AQ$27</f>
        <v>0</v>
      </c>
      <c r="AR32" s="1">
        <f>[10]Sweden!AR$27</f>
        <v>0</v>
      </c>
      <c r="AS32" s="1">
        <f>[10]Sweden!AS$27</f>
        <v>0</v>
      </c>
      <c r="AT32" s="1">
        <f>[10]Sweden!AT$27</f>
        <v>0</v>
      </c>
      <c r="AU32" s="1">
        <f>[10]Sweden!AU$27</f>
        <v>0</v>
      </c>
      <c r="AV32" s="1">
        <f>[10]Sweden!AV$27</f>
        <v>0</v>
      </c>
      <c r="AW32" s="1">
        <f>[10]Sweden!AW$27</f>
        <v>0</v>
      </c>
      <c r="AX32" s="1">
        <f>[10]Sweden!AX$27</f>
        <v>0</v>
      </c>
      <c r="AY32" s="1">
        <f>[10]Sweden!AY$27</f>
        <v>0</v>
      </c>
      <c r="AZ32" s="1">
        <f>[10]Sweden!AZ$27</f>
        <v>0</v>
      </c>
      <c r="BA32" s="1">
        <f>[10]Sweden!BA$27</f>
        <v>0</v>
      </c>
      <c r="BB32" s="1">
        <f>[10]Sweden!BB$27</f>
        <v>0</v>
      </c>
      <c r="BC32" s="1">
        <f>[10]Sweden!BC$27</f>
        <v>0</v>
      </c>
      <c r="BD32" s="1">
        <f>[10]Sweden!BD$27</f>
        <v>0</v>
      </c>
      <c r="BE32" s="1">
        <f>[10]Sweden!BE$27</f>
        <v>0</v>
      </c>
      <c r="BF32" s="1">
        <f>[10]Sweden!BF$27</f>
        <v>0</v>
      </c>
      <c r="BG32" s="1">
        <f>[10]Sweden!BG$27</f>
        <v>0</v>
      </c>
      <c r="BH32" s="1">
        <f>[10]Sweden!BH$27</f>
        <v>0</v>
      </c>
      <c r="BI32" s="1">
        <f>[10]Sweden!BI$27</f>
        <v>0</v>
      </c>
      <c r="BJ32" s="1">
        <f>[10]Sweden!BJ$27</f>
        <v>0</v>
      </c>
      <c r="BK32" s="1">
        <f>[10]Sweden!BK$27</f>
        <v>0</v>
      </c>
      <c r="BL32" s="1">
        <f>[10]Sweden!BL$27</f>
        <v>0</v>
      </c>
      <c r="BM32" s="1">
        <f>[10]Sweden!BM$27</f>
        <v>0</v>
      </c>
      <c r="BN32" s="1">
        <f>[10]Sweden!BN$27</f>
        <v>0</v>
      </c>
      <c r="BO32" s="1">
        <f>[10]Sweden!BO$27</f>
        <v>0</v>
      </c>
      <c r="BP32" s="1">
        <f>[10]Sweden!BP$27</f>
        <v>0</v>
      </c>
      <c r="BQ32" s="1">
        <f>[10]Sweden!BQ$27</f>
        <v>0</v>
      </c>
      <c r="BR32" s="1">
        <f>[10]Sweden!BR$27</f>
        <v>0</v>
      </c>
      <c r="BS32" s="1">
        <f>[10]Sweden!BS$27</f>
        <v>0</v>
      </c>
      <c r="BT32" s="1">
        <f>[10]Sweden!BT$27</f>
        <v>0</v>
      </c>
      <c r="BU32" s="1">
        <f>[10]Sweden!BU$27</f>
        <v>0</v>
      </c>
      <c r="BV32" s="1">
        <f>[10]Sweden!BV$27</f>
        <v>0</v>
      </c>
      <c r="BW32" s="1">
        <f>[10]Sweden!BW$27</f>
        <v>0</v>
      </c>
      <c r="BX32" s="1">
        <f>[10]Sweden!BX$27</f>
        <v>0</v>
      </c>
      <c r="BY32" s="1">
        <f>[10]Sweden!BY$27</f>
        <v>0</v>
      </c>
      <c r="BZ32" s="1">
        <f>[10]Sweden!BZ$27</f>
        <v>0</v>
      </c>
      <c r="CA32" s="1">
        <f>[10]Sweden!CA$27</f>
        <v>0</v>
      </c>
      <c r="CB32" s="1">
        <f>[10]Sweden!CB$27</f>
        <v>0</v>
      </c>
      <c r="CC32" s="1">
        <f>[10]Sweden!CC$27</f>
        <v>0</v>
      </c>
      <c r="CD32" s="1">
        <f>[10]Sweden!CD$27</f>
        <v>0</v>
      </c>
      <c r="CE32" s="1">
        <f>[10]Sweden!CE$27</f>
        <v>0</v>
      </c>
      <c r="CF32" s="1">
        <f>[10]Sweden!CF$27</f>
        <v>0</v>
      </c>
      <c r="CG32" s="1">
        <f>[10]Sweden!CG$27</f>
        <v>0</v>
      </c>
      <c r="CH32" s="1">
        <f>[10]Sweden!CH$27</f>
        <v>0</v>
      </c>
      <c r="CI32" s="1">
        <f>[10]Sweden!CI$27</f>
        <v>0</v>
      </c>
      <c r="CJ32" s="1">
        <f>[10]Sweden!CJ$27</f>
        <v>0</v>
      </c>
      <c r="CK32" s="1">
        <f>[10]Sweden!CK$27</f>
        <v>0</v>
      </c>
      <c r="CL32" s="1">
        <f>[10]Sweden!CL$27</f>
        <v>0</v>
      </c>
      <c r="CM32" s="1">
        <f>[10]Sweden!CM$27</f>
        <v>0</v>
      </c>
      <c r="CN32" s="1">
        <f>[10]Sweden!CN$27</f>
        <v>0</v>
      </c>
      <c r="CO32" s="1">
        <f>[10]Sweden!CO$27</f>
        <v>0</v>
      </c>
      <c r="CP32" s="1">
        <f>[10]Sweden!CP$27</f>
        <v>0</v>
      </c>
      <c r="CQ32" s="1">
        <f>[10]Sweden!CQ$27</f>
        <v>0</v>
      </c>
      <c r="CR32" s="1">
        <f>[10]Sweden!CR$27</f>
        <v>0</v>
      </c>
      <c r="CS32" s="1">
        <f>[10]Sweden!CS$27</f>
        <v>0</v>
      </c>
      <c r="CT32" s="1">
        <f>[10]Sweden!CT$27</f>
        <v>0</v>
      </c>
      <c r="CU32" s="1">
        <f>[10]Sweden!CU$27</f>
        <v>0</v>
      </c>
      <c r="CV32" s="1">
        <f>[10]Sweden!CV$27</f>
        <v>0</v>
      </c>
      <c r="CW32" s="1">
        <f>[10]Sweden!CW$27</f>
        <v>0</v>
      </c>
      <c r="CX32" s="1">
        <f>[10]Sweden!CX$27</f>
        <v>0</v>
      </c>
      <c r="CY32" s="1">
        <f>[10]Sweden!CY$27</f>
        <v>0</v>
      </c>
      <c r="CZ32" s="1">
        <f>[10]Sweden!CZ$27</f>
        <v>0</v>
      </c>
      <c r="DA32" s="1">
        <f>[10]Sweden!DA$27</f>
        <v>0</v>
      </c>
      <c r="DB32" s="1">
        <f>[10]Sweden!DB$27</f>
        <v>0</v>
      </c>
      <c r="DC32" s="1">
        <f>[10]Sweden!DC$27</f>
        <v>0</v>
      </c>
      <c r="DD32" s="1">
        <f>[10]Sweden!DD$27</f>
        <v>0</v>
      </c>
      <c r="DE32" s="1">
        <f>[10]Sweden!DE$27</f>
        <v>0</v>
      </c>
      <c r="DF32" s="1">
        <f>[10]Sweden!DF$27</f>
        <v>0</v>
      </c>
      <c r="DG32" s="1">
        <f>[10]Sweden!DG$27</f>
        <v>0</v>
      </c>
      <c r="DH32" s="1">
        <f>[10]Sweden!DH$27</f>
        <v>0</v>
      </c>
      <c r="DI32" s="1">
        <f>[10]Sweden!DI$27</f>
        <v>0</v>
      </c>
      <c r="DJ32" s="1">
        <f>[10]Sweden!DJ$27</f>
        <v>0</v>
      </c>
      <c r="DK32" s="1">
        <f>[10]Sweden!DK$27</f>
        <v>0</v>
      </c>
      <c r="DL32" s="1">
        <f>[10]Sweden!DL$27</f>
        <v>0</v>
      </c>
      <c r="DM32" s="1">
        <f>[10]Sweden!DM$27</f>
        <v>0</v>
      </c>
      <c r="DN32" s="1">
        <f>[10]Sweden!DN$27</f>
        <v>0</v>
      </c>
      <c r="DO32" s="1">
        <f>[10]Sweden!DO$27</f>
        <v>0</v>
      </c>
      <c r="DP32" s="1">
        <f>[10]Sweden!DP$27</f>
        <v>0</v>
      </c>
      <c r="DQ32" s="1">
        <f>[10]Sweden!DQ$27</f>
        <v>0</v>
      </c>
      <c r="DR32" s="1">
        <f>[10]Sweden!DR$27</f>
        <v>0</v>
      </c>
      <c r="DS32" s="1">
        <f>[10]Sweden!DS$27</f>
        <v>0</v>
      </c>
      <c r="DT32" s="1">
        <f>[10]Sweden!DT$27</f>
        <v>0</v>
      </c>
      <c r="DU32" s="1">
        <f>[10]Sweden!DU$27</f>
        <v>0</v>
      </c>
      <c r="DV32" s="1">
        <f>[10]Sweden!DV$27</f>
        <v>0</v>
      </c>
      <c r="DW32" s="1">
        <f>[10]Sweden!DW$27</f>
        <v>0</v>
      </c>
      <c r="DX32" s="1">
        <f>[10]Sweden!DX$27</f>
        <v>0</v>
      </c>
      <c r="DY32" s="1">
        <f>[10]Sweden!DY$27</f>
        <v>0</v>
      </c>
      <c r="DZ32" s="1">
        <f>[10]Sweden!DZ$27</f>
        <v>0</v>
      </c>
      <c r="EA32" s="1">
        <f>[10]Sweden!EA$27</f>
        <v>0</v>
      </c>
      <c r="EB32" s="1">
        <f>[10]Sweden!EB$27</f>
        <v>0</v>
      </c>
      <c r="EC32" s="1">
        <f>[10]Sweden!EC$27</f>
        <v>0</v>
      </c>
      <c r="ED32" s="1">
        <f>[10]Sweden!ED$27</f>
        <v>0</v>
      </c>
      <c r="EE32" s="1">
        <f>[10]Sweden!EE$27</f>
        <v>0</v>
      </c>
      <c r="EF32" s="1">
        <f>[10]Sweden!EF$27</f>
        <v>0</v>
      </c>
      <c r="EG32" s="1">
        <f>[10]Sweden!EG$27</f>
        <v>0</v>
      </c>
      <c r="EH32" s="1">
        <f>[10]Sweden!EH$27</f>
        <v>0</v>
      </c>
      <c r="EI32" s="1">
        <f>[10]Sweden!EI$27</f>
        <v>0</v>
      </c>
      <c r="EJ32" s="1">
        <f>[10]Sweden!EJ$27</f>
        <v>0</v>
      </c>
      <c r="EK32" s="1">
        <f>[10]Sweden!EK$27</f>
        <v>0</v>
      </c>
      <c r="EL32" s="1">
        <f>[10]Sweden!EL$27</f>
        <v>0</v>
      </c>
      <c r="EM32" s="1">
        <f>[10]Sweden!EM$27</f>
        <v>0</v>
      </c>
      <c r="EN32" s="1">
        <f>[10]Sweden!EN$27</f>
        <v>0</v>
      </c>
      <c r="EO32" s="1">
        <f>[10]Sweden!EO$27</f>
        <v>0</v>
      </c>
      <c r="EP32" s="1">
        <f>[10]Sweden!EP$27</f>
        <v>0</v>
      </c>
      <c r="EQ32" s="1">
        <f>[10]Sweden!EQ$27</f>
        <v>0</v>
      </c>
      <c r="ER32" s="1">
        <f>[10]Sweden!ER$27</f>
        <v>0</v>
      </c>
      <c r="ES32" s="1">
        <f>[10]Sweden!ES$27</f>
        <v>0</v>
      </c>
      <c r="ET32" s="1">
        <f>[10]Sweden!ET$27</f>
        <v>0</v>
      </c>
      <c r="EU32" s="1">
        <f>[10]Sweden!EU$27</f>
        <v>0</v>
      </c>
      <c r="EV32" s="1">
        <f>[10]Sweden!EV$27</f>
        <v>0</v>
      </c>
      <c r="EW32" s="1">
        <f>[10]Sweden!EW$27</f>
        <v>0</v>
      </c>
      <c r="EX32" s="1">
        <f>[10]Sweden!EX$27</f>
        <v>0</v>
      </c>
      <c r="EY32" s="1">
        <f>[10]Sweden!EY$27</f>
        <v>0</v>
      </c>
      <c r="EZ32" s="1">
        <f>[10]Sweden!EZ$27</f>
        <v>0</v>
      </c>
      <c r="FA32" s="1">
        <f>[10]Sweden!FA$27</f>
        <v>0</v>
      </c>
      <c r="FB32" s="1">
        <f>[10]Sweden!FB$27</f>
        <v>0</v>
      </c>
      <c r="FC32" s="1">
        <f>[10]Sweden!FC$27</f>
        <v>0</v>
      </c>
      <c r="FD32" s="1">
        <f>[10]Sweden!FD$27</f>
        <v>0</v>
      </c>
      <c r="FE32" s="1">
        <f>[10]Sweden!FE$27</f>
        <v>0</v>
      </c>
      <c r="FF32" s="1">
        <f>[10]Sweden!FF$27</f>
        <v>0</v>
      </c>
      <c r="FG32" s="1">
        <f>[10]Sweden!FG$27</f>
        <v>0</v>
      </c>
      <c r="FH32" s="1">
        <f>[10]Sweden!FH$27</f>
        <v>0</v>
      </c>
      <c r="FI32" s="1">
        <f>[10]Sweden!FI$27</f>
        <v>0</v>
      </c>
      <c r="FJ32" s="1">
        <f>[10]Sweden!FJ$27</f>
        <v>0</v>
      </c>
      <c r="FK32" s="1">
        <f>[10]Sweden!FK$27</f>
        <v>0</v>
      </c>
      <c r="FL32" s="1">
        <f>[10]Sweden!FL$27</f>
        <v>0</v>
      </c>
      <c r="FM32" s="1">
        <f>[10]Sweden!FM$27</f>
        <v>0</v>
      </c>
      <c r="FN32" s="1">
        <f>[10]Sweden!FN$27</f>
        <v>0</v>
      </c>
      <c r="FO32" s="1">
        <f>[10]Sweden!FO$27</f>
        <v>0</v>
      </c>
      <c r="FP32" s="1">
        <f>[10]Sweden!FP$27</f>
        <v>0</v>
      </c>
      <c r="FQ32" s="1">
        <f>[10]Sweden!FQ$27</f>
        <v>0</v>
      </c>
      <c r="FR32" s="1">
        <f>[10]Sweden!FR$27</f>
        <v>0</v>
      </c>
      <c r="FS32" s="1">
        <f>[10]Sweden!FS$27</f>
        <v>0</v>
      </c>
      <c r="FT32" s="1">
        <f>[10]Sweden!FT$27</f>
        <v>0</v>
      </c>
      <c r="FU32" s="1">
        <f>[10]Sweden!FU$27</f>
        <v>0</v>
      </c>
      <c r="FV32" s="1">
        <f>[10]Sweden!FV$27</f>
        <v>0</v>
      </c>
      <c r="FW32" s="1">
        <f>[10]Sweden!FW$27</f>
        <v>0</v>
      </c>
      <c r="FX32" s="1">
        <f>[10]Sweden!FX$27</f>
        <v>0</v>
      </c>
      <c r="FY32" s="1">
        <f>[10]Sweden!FY$27</f>
        <v>0</v>
      </c>
      <c r="FZ32" s="7">
        <f>SUM($B32:FY32)</f>
        <v>0</v>
      </c>
    </row>
    <row r="33" spans="1:182">
      <c r="A33" t="s">
        <v>37</v>
      </c>
      <c r="B33" s="1">
        <f>[10]UK!B$27</f>
        <v>0</v>
      </c>
      <c r="C33" s="1">
        <f>[10]UK!C$27</f>
        <v>0</v>
      </c>
      <c r="D33" s="1">
        <f>[10]UK!D$27</f>
        <v>0</v>
      </c>
      <c r="E33" s="1">
        <f>[10]UK!E$27</f>
        <v>0</v>
      </c>
      <c r="F33" s="1">
        <f>[10]UK!F$27</f>
        <v>0</v>
      </c>
      <c r="G33" s="1">
        <f>[10]UK!G$27</f>
        <v>0</v>
      </c>
      <c r="H33" s="1">
        <f>[10]UK!H$27</f>
        <v>0</v>
      </c>
      <c r="I33" s="1">
        <f>[10]UK!I$27</f>
        <v>0</v>
      </c>
      <c r="J33" s="1">
        <f>[10]UK!J$27</f>
        <v>0</v>
      </c>
      <c r="K33" s="1">
        <f>[10]UK!K$27</f>
        <v>0</v>
      </c>
      <c r="L33" s="1">
        <f>[10]UK!L$27</f>
        <v>0</v>
      </c>
      <c r="M33" s="1">
        <f>[10]UK!M$27</f>
        <v>0</v>
      </c>
      <c r="N33" s="1">
        <f>[10]UK!N$27</f>
        <v>0</v>
      </c>
      <c r="O33" s="1">
        <f>[10]UK!O$27</f>
        <v>0</v>
      </c>
      <c r="P33" s="1">
        <f>[10]UK!P$27</f>
        <v>0</v>
      </c>
      <c r="Q33" s="1">
        <f>[10]UK!Q$27</f>
        <v>0</v>
      </c>
      <c r="R33" s="1">
        <f>[10]UK!R$27</f>
        <v>0</v>
      </c>
      <c r="S33" s="1">
        <f>[10]UK!S$27</f>
        <v>0</v>
      </c>
      <c r="T33" s="1">
        <f>[10]UK!T$27</f>
        <v>0</v>
      </c>
      <c r="U33" s="1">
        <f>[10]UK!U$27</f>
        <v>0</v>
      </c>
      <c r="V33" s="1">
        <f>[10]UK!V$27</f>
        <v>0</v>
      </c>
      <c r="W33" s="1">
        <f>[10]UK!W$27</f>
        <v>0</v>
      </c>
      <c r="X33" s="1">
        <f>[10]UK!X$27</f>
        <v>0</v>
      </c>
      <c r="Y33" s="1">
        <f>[10]UK!Y$27</f>
        <v>0</v>
      </c>
      <c r="Z33" s="1">
        <f>[10]UK!Z$27</f>
        <v>17.900000000000002</v>
      </c>
      <c r="AA33" s="1">
        <f>[10]UK!AA$27</f>
        <v>35.700000000000003</v>
      </c>
      <c r="AB33" s="1">
        <f>[10]UK!AB$27</f>
        <v>35.700000000000003</v>
      </c>
      <c r="AC33" s="1">
        <f>[10]UK!AC$27</f>
        <v>0</v>
      </c>
      <c r="AD33" s="1">
        <f>[10]UK!AD$27</f>
        <v>17.900000000000002</v>
      </c>
      <c r="AE33" s="1">
        <f>[10]UK!AE$27</f>
        <v>0</v>
      </c>
      <c r="AF33" s="1">
        <f>[10]UK!AF$27</f>
        <v>17.900000000000002</v>
      </c>
      <c r="AG33" s="1">
        <f>[10]UK!AG$27</f>
        <v>35.700000000000003</v>
      </c>
      <c r="AH33" s="1">
        <f>[10]UK!AH$27</f>
        <v>0</v>
      </c>
      <c r="AI33" s="1">
        <f>[10]UK!AI$27</f>
        <v>35.700000000000003</v>
      </c>
      <c r="AJ33" s="1">
        <f>[10]UK!AJ$27</f>
        <v>17.900000000000002</v>
      </c>
      <c r="AK33" s="1">
        <f>[10]UK!AK$27</f>
        <v>0</v>
      </c>
      <c r="AL33" s="1">
        <f>[10]UK!AL$27</f>
        <v>17.900000000000002</v>
      </c>
      <c r="AM33" s="1">
        <f>[10]UK!AM$27</f>
        <v>51</v>
      </c>
      <c r="AN33" s="1">
        <f>[10]UK!AN$27</f>
        <v>17.900000000000002</v>
      </c>
      <c r="AO33" s="1">
        <f>[10]UK!AO$27</f>
        <v>0</v>
      </c>
      <c r="AP33" s="1">
        <f>[10]UK!AP$27</f>
        <v>17.900000000000002</v>
      </c>
      <c r="AQ33" s="1">
        <f>[10]UK!AQ$27</f>
        <v>17.900000000000002</v>
      </c>
      <c r="AR33" s="1">
        <f>[10]UK!AR$27</f>
        <v>0.30000000000000004</v>
      </c>
      <c r="AS33" s="1">
        <f>[10]UK!AS$27</f>
        <v>17.900000000000002</v>
      </c>
      <c r="AT33" s="1">
        <f>[10]UK!AT$27</f>
        <v>17.900000000000002</v>
      </c>
      <c r="AU33" s="1">
        <f>[10]UK!AU$27</f>
        <v>35.700000000000003</v>
      </c>
      <c r="AV33" s="1">
        <f>[10]UK!AV$27</f>
        <v>17.900000000000002</v>
      </c>
      <c r="AW33" s="1">
        <f>[10]UK!AW$27</f>
        <v>17.900000000000002</v>
      </c>
      <c r="AX33" s="1">
        <f>[10]UK!AX$27</f>
        <v>17.900000000000002</v>
      </c>
      <c r="AY33" s="1">
        <f>[10]UK!AY$27</f>
        <v>18.100000000000001</v>
      </c>
      <c r="AZ33" s="1">
        <f>[10]UK!AZ$27</f>
        <v>0.4</v>
      </c>
      <c r="BA33" s="1">
        <f>[10]UK!BA$27</f>
        <v>19.100000000000001</v>
      </c>
      <c r="BB33" s="1">
        <f>[10]UK!BB$27</f>
        <v>0.2</v>
      </c>
      <c r="BC33" s="1">
        <f>[10]UK!BC$27</f>
        <v>17.900000000000002</v>
      </c>
      <c r="BD33" s="1">
        <f>[10]UK!BD$27</f>
        <v>0.2</v>
      </c>
      <c r="BE33" s="1">
        <f>[10]UK!BE$27</f>
        <v>18.2</v>
      </c>
      <c r="BF33" s="1">
        <f>[10]UK!BF$27</f>
        <v>17.900000000000002</v>
      </c>
      <c r="BG33" s="1">
        <f>[10]UK!BG$27</f>
        <v>17.900000000000002</v>
      </c>
      <c r="BH33" s="1">
        <f>[10]UK!BH$27</f>
        <v>17.900000000000002</v>
      </c>
      <c r="BI33" s="1">
        <f>[10]UK!BI$27</f>
        <v>0</v>
      </c>
      <c r="BJ33" s="1">
        <f>[10]UK!BJ$27</f>
        <v>17.900000000000002</v>
      </c>
      <c r="BK33" s="1">
        <f>[10]UK!BK$27</f>
        <v>0</v>
      </c>
      <c r="BL33" s="1">
        <f>[10]UK!BL$27</f>
        <v>18.400000000000002</v>
      </c>
      <c r="BM33" s="1">
        <f>[10]UK!BM$27</f>
        <v>1009.4000000000001</v>
      </c>
      <c r="BN33" s="1">
        <f>[10]UK!BN$27</f>
        <v>1344.2</v>
      </c>
      <c r="BO33" s="1">
        <f>[10]UK!BO$27</f>
        <v>1.2000000000000002</v>
      </c>
      <c r="BP33" s="1">
        <f>[10]UK!BP$27</f>
        <v>18.5</v>
      </c>
      <c r="BQ33" s="1">
        <f>[10]UK!BQ$27</f>
        <v>1.6</v>
      </c>
      <c r="BR33" s="1">
        <f>[10]UK!BR$27</f>
        <v>17.900000000000002</v>
      </c>
      <c r="BS33" s="1">
        <f>[10]UK!BS$27</f>
        <v>1045.7</v>
      </c>
      <c r="BT33" s="1">
        <f>[10]UK!BT$27</f>
        <v>0</v>
      </c>
      <c r="BU33" s="1">
        <f>[10]UK!BU$27</f>
        <v>17.900000000000002</v>
      </c>
      <c r="BV33" s="1">
        <f>[10]UK!BV$27</f>
        <v>0</v>
      </c>
      <c r="BW33" s="1">
        <f>[10]UK!BW$27</f>
        <v>35.700000000000003</v>
      </c>
      <c r="BX33" s="1">
        <f>[10]UK!BX$27</f>
        <v>0.2</v>
      </c>
      <c r="BY33" s="1">
        <f>[10]UK!BY$27</f>
        <v>35.9</v>
      </c>
      <c r="BZ33" s="1">
        <f>[10]UK!BZ$27</f>
        <v>0</v>
      </c>
      <c r="CA33" s="1">
        <f>[10]UK!CA$27</f>
        <v>17.900000000000002</v>
      </c>
      <c r="CB33" s="1">
        <f>[10]UK!CB$27</f>
        <v>0</v>
      </c>
      <c r="CC33" s="1">
        <f>[10]UK!CC$27</f>
        <v>17.900000000000002</v>
      </c>
      <c r="CD33" s="1">
        <f>[10]UK!CD$27</f>
        <v>0</v>
      </c>
      <c r="CE33" s="1">
        <f>[10]UK!CE$27</f>
        <v>17.900000000000002</v>
      </c>
      <c r="CF33" s="1">
        <f>[10]UK!CF$27</f>
        <v>17.900000000000002</v>
      </c>
      <c r="CG33" s="1">
        <f>[10]UK!CG$27</f>
        <v>0</v>
      </c>
      <c r="CH33" s="1">
        <f>[10]UK!CH$27</f>
        <v>17.900000000000002</v>
      </c>
      <c r="CI33" s="1">
        <f>[10]UK!CI$27</f>
        <v>17.900000000000002</v>
      </c>
      <c r="CJ33" s="1">
        <f>[10]UK!CJ$27</f>
        <v>0</v>
      </c>
      <c r="CK33" s="1">
        <f>[10]UK!CK$27</f>
        <v>17.900000000000002</v>
      </c>
      <c r="CL33" s="1">
        <f>[10]UK!CL$27</f>
        <v>0</v>
      </c>
      <c r="CM33" s="1">
        <f>[10]UK!CM$27</f>
        <v>17.900000000000002</v>
      </c>
      <c r="CN33" s="1">
        <f>[10]UK!CN$27</f>
        <v>17.900000000000002</v>
      </c>
      <c r="CO33" s="1">
        <f>[10]UK!CO$27</f>
        <v>0</v>
      </c>
      <c r="CP33" s="1">
        <f>[10]UK!CP$27</f>
        <v>17.900000000000002</v>
      </c>
      <c r="CQ33" s="1">
        <f>[10]UK!CQ$27</f>
        <v>35.700000000000003</v>
      </c>
      <c r="CR33" s="1">
        <f>[10]UK!CR$27</f>
        <v>305</v>
      </c>
      <c r="CS33" s="1">
        <f>[10]UK!CS$27</f>
        <v>62.900000000000006</v>
      </c>
      <c r="CT33" s="1">
        <f>[10]UK!CT$27</f>
        <v>277</v>
      </c>
      <c r="CU33" s="1">
        <f>[10]UK!CU$27</f>
        <v>63.800000000000004</v>
      </c>
      <c r="CV33" s="1">
        <f>[10]UK!CV$27</f>
        <v>15.300000000000182</v>
      </c>
      <c r="CW33" s="1">
        <f>[10]UK!CW$27</f>
        <v>17.800000000000011</v>
      </c>
      <c r="CX33" s="1">
        <f>[10]UK!CX$27</f>
        <v>36.800000000000004</v>
      </c>
      <c r="CY33" s="1">
        <f>[10]UK!CY$27</f>
        <v>63.800000000000004</v>
      </c>
      <c r="CZ33" s="1">
        <f>[10]UK!CZ$27</f>
        <v>0</v>
      </c>
      <c r="DA33" s="1">
        <f>[10]UK!DA$27</f>
        <v>17.8</v>
      </c>
      <c r="DB33" s="1">
        <f>[10]UK!DB$27</f>
        <v>84.199999999999818</v>
      </c>
      <c r="DC33" s="1">
        <f>[10]UK!DC$27</f>
        <v>71.399999999999977</v>
      </c>
      <c r="DD33" s="1">
        <f>[10]UK!DD$27</f>
        <v>160.60000000000002</v>
      </c>
      <c r="DE33" s="1">
        <f>[10]UK!DE$27</f>
        <v>49.600000000000023</v>
      </c>
      <c r="DF33" s="1">
        <f>[10]UK!DF$27</f>
        <v>33.200000000000003</v>
      </c>
      <c r="DG33" s="1">
        <f>[10]UK!DG$27</f>
        <v>17.8</v>
      </c>
      <c r="DH33" s="1">
        <f>[10]UK!DH$27</f>
        <v>102</v>
      </c>
      <c r="DI33" s="1">
        <f>[10]UK!DI$27</f>
        <v>15.3</v>
      </c>
      <c r="DJ33" s="1">
        <f>[10]UK!DJ$27</f>
        <v>53.6</v>
      </c>
      <c r="DK33" s="1">
        <f>[10]UK!DK$27</f>
        <v>53.300000000000004</v>
      </c>
      <c r="DL33" s="1">
        <f>[10]UK!DL$27</f>
        <v>20.100000000000001</v>
      </c>
      <c r="DM33" s="1">
        <f>[10]UK!DM$27</f>
        <v>71.400000000000006</v>
      </c>
      <c r="DN33" s="1">
        <f>[10]UK!DN$27</f>
        <v>53.6</v>
      </c>
      <c r="DO33" s="1">
        <f>[10]UK!DO$27</f>
        <v>211.60000000000002</v>
      </c>
      <c r="DP33" s="1">
        <f>[10]UK!DP$27</f>
        <v>321.29999999999973</v>
      </c>
      <c r="DQ33" s="1">
        <f>[10]UK!DQ$27</f>
        <v>122.4</v>
      </c>
      <c r="DR33" s="1">
        <f>[10]UK!DR$27</f>
        <v>124.95</v>
      </c>
      <c r="DS33" s="1">
        <f>[10]UK!DS$27</f>
        <v>122.4</v>
      </c>
      <c r="DT33" s="1">
        <f>[10]UK!DT$27</f>
        <v>336.05</v>
      </c>
      <c r="DU33" s="1">
        <f>[10]UK!DU$27</f>
        <v>586.5</v>
      </c>
      <c r="DV33" s="1">
        <f>[10]UK!DV$27</f>
        <v>211.52500000000001</v>
      </c>
      <c r="DW33" s="1">
        <f>[10]UK!DW$27</f>
        <v>104.55000000000001</v>
      </c>
      <c r="DX33" s="1">
        <f>[10]UK!DX$27</f>
        <v>33.15</v>
      </c>
      <c r="DY33" s="1">
        <f>[10]UK!DY$27</f>
        <v>160.65</v>
      </c>
      <c r="DZ33" s="1">
        <f>[10]UK!DZ$27</f>
        <v>53.550000000000004</v>
      </c>
      <c r="EA33" s="1">
        <f>[10]UK!EA$27</f>
        <v>142.80000000000001</v>
      </c>
      <c r="EB33" s="1">
        <f>[10]UK!EB$27</f>
        <v>226.47500000000002</v>
      </c>
      <c r="EC33" s="1">
        <f>[10]UK!EC$27</f>
        <v>225.375</v>
      </c>
      <c r="ED33" s="1">
        <f>[10]UK!ED$27</f>
        <v>102.408</v>
      </c>
      <c r="EE33" s="1">
        <f>[10]UK!EE$27</f>
        <v>411.09699999999998</v>
      </c>
      <c r="EF33" s="1">
        <f>[10]UK!EF$27</f>
        <v>291.089</v>
      </c>
      <c r="EG33" s="1">
        <f>[10]UK!EG$27</f>
        <v>192.32000000000002</v>
      </c>
      <c r="EH33" s="1">
        <f>[10]UK!EH$27</f>
        <v>181.74200000000002</v>
      </c>
      <c r="EI33" s="1">
        <f>[10]UK!EI$27</f>
        <v>304.22899999999998</v>
      </c>
      <c r="EJ33" s="1">
        <f>[10]UK!EJ$27</f>
        <v>124.78</v>
      </c>
      <c r="EK33" s="1">
        <f>[10]UK!EK$27</f>
        <v>354.07600000000002</v>
      </c>
      <c r="EL33" s="1">
        <f>[10]UK!EL$27</f>
        <v>202.08500000000001</v>
      </c>
      <c r="EM33" s="1">
        <f>[10]UK!EM$27</f>
        <v>487.64</v>
      </c>
      <c r="EN33" s="1">
        <f>[10]UK!EN$27</f>
        <v>337.69200000000001</v>
      </c>
      <c r="EO33" s="1">
        <f>[10]UK!EO$27</f>
        <v>325.40600000000001</v>
      </c>
      <c r="EP33" s="1">
        <f>[10]UK!EP$27</f>
        <v>126.76300000000002</v>
      </c>
      <c r="EQ33" s="1">
        <f>[10]UK!EQ$27</f>
        <v>296.86799999999999</v>
      </c>
      <c r="ER33" s="1">
        <f>[10]UK!ER$27</f>
        <v>244.21</v>
      </c>
      <c r="ES33" s="1">
        <f>[10]UK!ES$27</f>
        <v>209.36</v>
      </c>
      <c r="ET33" s="1">
        <f>[10]UK!ET$27</f>
        <v>360.65000000000003</v>
      </c>
      <c r="EU33" s="1">
        <f>[10]UK!EU$27</f>
        <v>266.173</v>
      </c>
      <c r="EV33" s="1">
        <f>[10]UK!EV$27</f>
        <v>170.36800000000039</v>
      </c>
      <c r="EW33" s="1">
        <f>[10]UK!EW$27</f>
        <v>225.9340000000002</v>
      </c>
      <c r="EX33" s="1">
        <f>[10]UK!EX$27</f>
        <v>244.26599999999999</v>
      </c>
      <c r="EY33" s="1">
        <f>[10]UK!EY$27</f>
        <v>265.90800000000002</v>
      </c>
      <c r="EZ33" s="1">
        <f>[10]UK!EZ$27</f>
        <v>284.52799999999996</v>
      </c>
      <c r="FA33" s="1">
        <f>[10]UK!FA$27</f>
        <v>227.047</v>
      </c>
      <c r="FB33" s="1">
        <f>[10]UK!FB$27</f>
        <v>209.10000000000002</v>
      </c>
      <c r="FC33" s="1">
        <f>[10]UK!FC$27</f>
        <v>359.65000000000003</v>
      </c>
      <c r="FD33" s="1">
        <f>[10]UK!FD$27</f>
        <v>265.11799999999999</v>
      </c>
      <c r="FE33" s="1">
        <f>[10]UK!FE$27</f>
        <v>152.05199999999999</v>
      </c>
      <c r="FF33" s="1">
        <f>[10]UK!FF$27</f>
        <v>170.36800000000002</v>
      </c>
      <c r="FG33" s="1">
        <f>[10]UK!FG$27</f>
        <v>113.76800000000001</v>
      </c>
      <c r="FH33" s="1">
        <f>[10]UK!FH$27</f>
        <v>51.217999999999996</v>
      </c>
      <c r="FI33" s="1">
        <f>[10]UK!FI$27</f>
        <v>132.65</v>
      </c>
      <c r="FJ33" s="1">
        <f>[10]UK!FJ$27</f>
        <v>164.01300000000003</v>
      </c>
      <c r="FK33" s="1">
        <f>[10]UK!FK$27</f>
        <v>190.59700000000001</v>
      </c>
      <c r="FL33" s="1">
        <f>[10]UK!FL$27</f>
        <v>146.23699999999999</v>
      </c>
      <c r="FM33" s="1">
        <f>[10]UK!FM$27</f>
        <v>129.14100000000002</v>
      </c>
      <c r="FN33" s="1">
        <f>[10]UK!FN$27</f>
        <v>147.01300000000001</v>
      </c>
      <c r="FO33" s="1">
        <f>[10]UK!FO$27</f>
        <v>115.899</v>
      </c>
      <c r="FP33" s="1">
        <f>[10]UK!FP$27</f>
        <v>69.457999999999998</v>
      </c>
      <c r="FQ33" s="1">
        <f>[10]UK!FQ$27</f>
        <v>50.496000000000002</v>
      </c>
      <c r="FR33" s="1">
        <f>[10]UK!FR$27</f>
        <v>37.951000000000001</v>
      </c>
      <c r="FS33" s="1">
        <f>[10]UK!FS$27</f>
        <v>90.436000000000007</v>
      </c>
      <c r="FT33" s="1">
        <f>[10]UK!FT$27</f>
        <v>37.9</v>
      </c>
      <c r="FU33" s="1">
        <f>[10]UK!FU$27</f>
        <v>105.61800000000001</v>
      </c>
      <c r="FV33" s="1">
        <f>[10]UK!FV$27</f>
        <v>86.335000000000008</v>
      </c>
      <c r="FW33" s="1">
        <f>[10]UK!FW$27</f>
        <v>135.04200000000003</v>
      </c>
      <c r="FX33" s="1">
        <f>[10]UK!FX$27</f>
        <v>136.488</v>
      </c>
      <c r="FY33" s="1">
        <f>[10]UK!FY$27</f>
        <v>0.29699999999999999</v>
      </c>
      <c r="FZ33" s="7">
        <f>SUM($B33:FY33)</f>
        <v>18332.559000000001</v>
      </c>
    </row>
    <row r="34" spans="1:182">
      <c r="ED34"/>
      <c r="EP34"/>
      <c r="FB34"/>
      <c r="FN34"/>
    </row>
    <row r="35" spans="1:182">
      <c r="A35" t="s">
        <v>42</v>
      </c>
      <c r="B35" s="1">
        <f>[11]Norway!B$27</f>
        <v>2048.6999999999998</v>
      </c>
      <c r="C35" s="1">
        <f>[11]Norway!C$27</f>
        <v>2883.9</v>
      </c>
      <c r="D35" s="1">
        <f>[11]Norway!D$27</f>
        <v>2831.6000000000004</v>
      </c>
      <c r="E35" s="1">
        <f>[11]Norway!E$27</f>
        <v>1939.5</v>
      </c>
      <c r="F35" s="1">
        <f>[11]Norway!F$27</f>
        <v>1760.2</v>
      </c>
      <c r="G35" s="1">
        <f>[11]Norway!G$27</f>
        <v>1547</v>
      </c>
      <c r="H35" s="1">
        <f>[11]Norway!H$27</f>
        <v>923.50000000000011</v>
      </c>
      <c r="I35" s="1">
        <f>[11]Norway!I$27</f>
        <v>1080.5</v>
      </c>
      <c r="J35" s="1">
        <f>[11]Norway!J$27</f>
        <v>1203.4000000000001</v>
      </c>
      <c r="K35" s="1">
        <f>[11]Norway!K$27</f>
        <v>2596.6</v>
      </c>
      <c r="L35" s="1">
        <f>[11]Norway!L$27</f>
        <v>1636.8000000000002</v>
      </c>
      <c r="M35" s="1">
        <f>[11]Norway!M$27</f>
        <v>2198.8999999999996</v>
      </c>
      <c r="N35" s="1">
        <f>[11]Norway!N$27</f>
        <v>1648.6</v>
      </c>
      <c r="O35" s="1">
        <f>[11]Norway!O$27</f>
        <v>2955.9</v>
      </c>
      <c r="P35" s="1">
        <f>[11]Norway!P$27</f>
        <v>2422.0000000000005</v>
      </c>
      <c r="Q35" s="1">
        <f>[11]Norway!Q$27</f>
        <v>2134.8000000000002</v>
      </c>
      <c r="R35" s="1">
        <f>[11]Norway!R$27</f>
        <v>3280</v>
      </c>
      <c r="S35" s="1">
        <f>[11]Norway!S$27</f>
        <v>2399.8000000000002</v>
      </c>
      <c r="T35" s="1">
        <f>[11]Norway!T$27</f>
        <v>755.40000000000009</v>
      </c>
      <c r="U35" s="1">
        <f>[11]Norway!U$27</f>
        <v>1468.6</v>
      </c>
      <c r="V35" s="1">
        <f>[11]Norway!V$27</f>
        <v>1256.4000000000001</v>
      </c>
      <c r="W35" s="1">
        <f>[11]Norway!W$27</f>
        <v>2597.6000000000004</v>
      </c>
      <c r="X35" s="1">
        <f>[11]Norway!X$27</f>
        <v>2746.2000000000003</v>
      </c>
      <c r="Y35" s="1">
        <f>[11]Norway!Y$27</f>
        <v>3030.9000000000005</v>
      </c>
      <c r="Z35" s="1">
        <f>[11]Norway!Z$27</f>
        <v>3063.6</v>
      </c>
      <c r="AA35" s="1">
        <f>[11]Norway!AA$27</f>
        <v>2421.2000000000003</v>
      </c>
      <c r="AB35" s="1">
        <f>[11]Norway!AB$27</f>
        <v>2913.5</v>
      </c>
      <c r="AC35" s="1">
        <f>[11]Norway!AC$27</f>
        <v>1681.3000000000002</v>
      </c>
      <c r="AD35" s="1">
        <f>[11]Norway!AD$27</f>
        <v>1742.5</v>
      </c>
      <c r="AE35" s="1">
        <f>[11]Norway!AE$27</f>
        <v>1262.9000000000001</v>
      </c>
      <c r="AF35" s="1">
        <f>[11]Norway!AF$27</f>
        <v>1210</v>
      </c>
      <c r="AG35" s="1">
        <f>[11]Norway!AG$27</f>
        <v>1136.4000000000001</v>
      </c>
      <c r="AH35" s="1">
        <f>[11]Norway!AH$27</f>
        <v>1721.8</v>
      </c>
      <c r="AI35" s="1">
        <f>[11]Norway!AI$27</f>
        <v>1781.8000000000002</v>
      </c>
      <c r="AJ35" s="1">
        <f>[11]Norway!AJ$27</f>
        <v>1836.4000000000005</v>
      </c>
      <c r="AK35" s="1">
        <f>[11]Norway!AK$27</f>
        <v>2085.6000000000004</v>
      </c>
      <c r="AL35" s="1">
        <f>[11]Norway!AL$27</f>
        <v>2171.1999999999998</v>
      </c>
      <c r="AM35" s="1">
        <f>[11]Norway!AM$27</f>
        <v>1820.8000000000002</v>
      </c>
      <c r="AN35" s="1">
        <f>[11]Norway!AN$27</f>
        <v>1659.5000000000009</v>
      </c>
      <c r="AO35" s="1">
        <f>[11]Norway!AO$27</f>
        <v>2090.6000000000004</v>
      </c>
      <c r="AP35" s="1">
        <f>[11]Norway!AP$27</f>
        <v>1808.1</v>
      </c>
      <c r="AQ35" s="1">
        <f>[11]Norway!AQ$27</f>
        <v>1271.6000000000001</v>
      </c>
      <c r="AR35" s="1">
        <f>[11]Norway!AR$27</f>
        <v>1085.2000000000003</v>
      </c>
      <c r="AS35" s="1">
        <f>[11]Norway!AS$27</f>
        <v>1167.3</v>
      </c>
      <c r="AT35" s="1">
        <f>[11]Norway!AT$27</f>
        <v>1446.3</v>
      </c>
      <c r="AU35" s="1">
        <f>[11]Norway!AU$27</f>
        <v>1793.4</v>
      </c>
      <c r="AV35" s="1">
        <f>[11]Norway!AV$27</f>
        <v>2016.9000000000005</v>
      </c>
      <c r="AW35" s="1">
        <f>[11]Norway!AW$27</f>
        <v>1561.8999999999996</v>
      </c>
      <c r="AX35" s="1">
        <f>[11]Norway!AX$27</f>
        <v>1720.8000000000002</v>
      </c>
      <c r="AY35" s="1">
        <f>[11]Norway!AY$27</f>
        <v>1927.1999999999998</v>
      </c>
      <c r="AZ35" s="1">
        <f>[11]Norway!AZ$27</f>
        <v>1651</v>
      </c>
      <c r="BA35" s="1">
        <f>[11]Norway!BA$27</f>
        <v>1532.2</v>
      </c>
      <c r="BB35" s="1">
        <f>[11]Norway!BB$27</f>
        <v>1743.9</v>
      </c>
      <c r="BC35" s="1">
        <f>[11]Norway!BC$27</f>
        <v>2811.3</v>
      </c>
      <c r="BD35" s="1">
        <f>[11]Norway!BD$27</f>
        <v>1130.7</v>
      </c>
      <c r="BE35" s="1">
        <f>[11]Norway!BE$27</f>
        <v>3710.9000000000005</v>
      </c>
      <c r="BF35" s="1">
        <f>[11]Norway!BF$27</f>
        <v>4693.3999999999996</v>
      </c>
      <c r="BG35" s="1">
        <f>[11]Norway!BG$27</f>
        <v>6175.9000000000015</v>
      </c>
      <c r="BH35" s="1">
        <f>[11]Norway!BH$27</f>
        <v>4793.7000000000007</v>
      </c>
      <c r="BI35" s="1">
        <f>[11]Norway!BI$27</f>
        <v>4573.1000000000004</v>
      </c>
      <c r="BJ35" s="1">
        <f>[11]Norway!BJ$27</f>
        <v>3563.9000000000005</v>
      </c>
      <c r="BK35" s="1">
        <f>[11]Norway!BK$27</f>
        <v>5088.6000000000004</v>
      </c>
      <c r="BL35" s="1">
        <f>[11]Norway!BL$27</f>
        <v>8084.2999999999993</v>
      </c>
      <c r="BM35" s="1">
        <f>[11]Norway!BM$27</f>
        <v>5551.2</v>
      </c>
      <c r="BN35" s="1">
        <f>[11]Norway!BN$27</f>
        <v>7993.7999999999993</v>
      </c>
      <c r="BO35" s="1">
        <f>[11]Norway!BO$27</f>
        <v>9143.5</v>
      </c>
      <c r="BP35" s="1">
        <f>[11]Norway!BP$27</f>
        <v>2777.1</v>
      </c>
      <c r="BQ35" s="1">
        <f>[11]Norway!BQ$27</f>
        <v>6478.9000000000005</v>
      </c>
      <c r="BR35" s="1">
        <f>[11]Norway!BR$27</f>
        <v>8979.6</v>
      </c>
      <c r="BS35" s="1">
        <f>[11]Norway!BS$27</f>
        <v>8175.6</v>
      </c>
      <c r="BT35" s="1">
        <f>[11]Norway!BT$27</f>
        <v>5410</v>
      </c>
      <c r="BU35" s="1">
        <f>[11]Norway!BU$27</f>
        <v>4560.5</v>
      </c>
      <c r="BV35" s="1">
        <f>[11]Norway!BV$27</f>
        <v>6288.6</v>
      </c>
      <c r="BW35" s="1">
        <f>[11]Norway!BW$27</f>
        <v>7284.1</v>
      </c>
      <c r="BX35" s="1">
        <f>[11]Norway!BX$27</f>
        <v>4370</v>
      </c>
      <c r="BY35" s="1">
        <f>[11]Norway!BY$27</f>
        <v>4514.8999999999996</v>
      </c>
      <c r="BZ35" s="1">
        <f>[11]Norway!BZ$27</f>
        <v>3407.9</v>
      </c>
      <c r="CA35" s="1">
        <f>[11]Norway!CA$27</f>
        <v>4321.9000000000005</v>
      </c>
      <c r="CB35" s="1">
        <f>[11]Norway!CB$27</f>
        <v>2075.6000000000004</v>
      </c>
      <c r="CC35" s="1">
        <f>[11]Norway!CC$27</f>
        <v>5308.7000000000007</v>
      </c>
      <c r="CD35" s="1">
        <f>[11]Norway!CD$27</f>
        <v>6142.1</v>
      </c>
      <c r="CE35" s="1">
        <f>[11]Norway!CE$27</f>
        <v>7026.6</v>
      </c>
      <c r="CF35" s="1">
        <f>[11]Norway!CF$27</f>
        <v>5604.8000000000011</v>
      </c>
      <c r="CG35" s="1">
        <f>[11]Norway!CG$27</f>
        <v>5731.9</v>
      </c>
      <c r="CH35" s="1">
        <f>[11]Norway!CH$27</f>
        <v>2031.5999999999995</v>
      </c>
      <c r="CI35" s="1">
        <f>[11]Norway!CI$27</f>
        <v>1832.0000000000009</v>
      </c>
      <c r="CJ35" s="1">
        <f>[11]Norway!CJ$27</f>
        <v>3640.0000000000005</v>
      </c>
      <c r="CK35" s="1">
        <f>[11]Norway!CK$27</f>
        <v>3313.5</v>
      </c>
      <c r="CL35" s="1">
        <f>[11]Norway!CL$27</f>
        <v>3887.3</v>
      </c>
      <c r="CM35" s="1">
        <f>[11]Norway!CM$27</f>
        <v>3473.4000000000005</v>
      </c>
      <c r="CN35" s="1">
        <f>[11]Norway!CN$27</f>
        <v>1361.5</v>
      </c>
      <c r="CO35" s="1">
        <f>[11]Norway!CO$27</f>
        <v>3692.1000000000004</v>
      </c>
      <c r="CP35" s="1">
        <f>[11]Norway!CP$27</f>
        <v>2734.9</v>
      </c>
      <c r="CQ35" s="1">
        <f>[11]Norway!CQ$27</f>
        <v>3329.7000000000003</v>
      </c>
      <c r="CR35" s="1">
        <f>[11]Norway!CR$27</f>
        <v>3095.8999999999996</v>
      </c>
      <c r="CS35" s="1">
        <f>[11]Norway!CS$27</f>
        <v>3541.1000000000004</v>
      </c>
      <c r="CT35" s="1">
        <f>[11]Norway!CT$27</f>
        <v>3565.5</v>
      </c>
      <c r="CU35" s="1">
        <f>[11]Norway!CU$27</f>
        <v>2614.8000000000002</v>
      </c>
      <c r="CV35" s="1">
        <f>[11]Norway!CV$27</f>
        <v>2814.3</v>
      </c>
      <c r="CW35" s="1">
        <f>[11]Norway!CW$27</f>
        <v>3432.3</v>
      </c>
      <c r="CX35" s="1">
        <f>[11]Norway!CX$27</f>
        <v>4503.1000000000004</v>
      </c>
      <c r="CY35" s="1">
        <f>[11]Norway!CY$27</f>
        <v>3803.4000000000005</v>
      </c>
      <c r="CZ35" s="1">
        <f>[11]Norway!CZ$27</f>
        <v>1184.3000000000002</v>
      </c>
      <c r="DA35" s="1">
        <f>[11]Norway!DA$27</f>
        <v>3279.7000000000003</v>
      </c>
      <c r="DB35" s="1">
        <f>[11]Norway!DB$27</f>
        <v>3572.1</v>
      </c>
      <c r="DC35" s="1">
        <f>[11]Norway!DC$27</f>
        <v>2968.1000000000004</v>
      </c>
      <c r="DD35" s="1">
        <f>[11]Norway!DD$27</f>
        <v>2661.6000000000004</v>
      </c>
      <c r="DE35" s="1">
        <f>[11]Norway!DE$27</f>
        <v>2078.3000000000002</v>
      </c>
      <c r="DF35" s="1">
        <f>[11]Norway!DF$27</f>
        <v>4485.4000000000005</v>
      </c>
      <c r="DG35" s="1">
        <f>[11]Norway!DG$27</f>
        <v>3267.8</v>
      </c>
      <c r="DH35" s="1">
        <f>[11]Norway!DH$27</f>
        <v>4653.2000000000007</v>
      </c>
      <c r="DI35" s="1">
        <f>[11]Norway!DI$27</f>
        <v>5066.8999999999996</v>
      </c>
      <c r="DJ35" s="1">
        <f>[11]Norway!DJ$27</f>
        <v>3355.2000000000003</v>
      </c>
      <c r="DK35" s="1">
        <f>[11]Norway!DK$27</f>
        <v>9003.5</v>
      </c>
      <c r="DL35" s="1">
        <f>[11]Norway!DL$27</f>
        <v>6594.8</v>
      </c>
      <c r="DM35" s="1">
        <f>[11]Norway!DM$27</f>
        <v>13542.2</v>
      </c>
      <c r="DN35" s="1">
        <f>[11]Norway!DN$27</f>
        <v>22578.2</v>
      </c>
      <c r="DO35" s="1">
        <f>[11]Norway!DO$27</f>
        <v>26862.6</v>
      </c>
      <c r="DP35" s="1">
        <f>[11]Norway!DP$27</f>
        <v>19096.900000000001</v>
      </c>
      <c r="DQ35" s="1">
        <f>[11]Norway!DQ$27</f>
        <v>16420.700000000004</v>
      </c>
      <c r="DR35" s="1">
        <f>[11]Norway!DR$27</f>
        <v>21929.688000000002</v>
      </c>
      <c r="DS35" s="1">
        <f>[11]Norway!DS$27</f>
        <v>20191.779000000002</v>
      </c>
      <c r="DT35" s="1">
        <f>[11]Norway!DT$27</f>
        <v>25513.537</v>
      </c>
      <c r="DU35" s="1">
        <f>[11]Norway!DU$27</f>
        <v>19393.973000000002</v>
      </c>
      <c r="DV35" s="1">
        <f>[11]Norway!DV$27</f>
        <v>14657.327000000001</v>
      </c>
      <c r="DW35" s="1">
        <f>[11]Norway!DW$27</f>
        <v>17408.126000000004</v>
      </c>
      <c r="DX35" s="1">
        <f>[11]Norway!DX$27</f>
        <v>7484.8209999999999</v>
      </c>
      <c r="DY35" s="1">
        <f>[11]Norway!DY$27</f>
        <v>20803.685999999998</v>
      </c>
      <c r="DZ35" s="1">
        <f>[11]Norway!DZ$27</f>
        <v>23723.048000000003</v>
      </c>
      <c r="EA35" s="1">
        <f>[11]Norway!EA$27</f>
        <v>26226.018000000004</v>
      </c>
      <c r="EB35" s="1">
        <f>[11]Norway!EB$27</f>
        <v>26183.143000000004</v>
      </c>
      <c r="EC35" s="1">
        <f>[11]Norway!EC$27</f>
        <v>19875.864000000001</v>
      </c>
      <c r="ED35" s="1">
        <f>[11]Norway!ED$27</f>
        <v>18892.647000000001</v>
      </c>
      <c r="EE35" s="1">
        <f>[11]Norway!EE$27</f>
        <v>29683.721000000001</v>
      </c>
      <c r="EF35" s="1">
        <f>[11]Norway!EF$27</f>
        <v>28404.951000000001</v>
      </c>
      <c r="EG35" s="1">
        <f>[11]Norway!EG$27</f>
        <v>24725.307000000004</v>
      </c>
      <c r="EH35" s="1">
        <f>[11]Norway!EH$27</f>
        <v>27063.001</v>
      </c>
      <c r="EI35" s="1">
        <f>[11]Norway!EI$27</f>
        <v>28767.660000000007</v>
      </c>
      <c r="EJ35" s="1">
        <f>[11]Norway!EJ$27</f>
        <v>9857.7250000000022</v>
      </c>
      <c r="EK35" s="1">
        <f>[11]Norway!EK$27</f>
        <v>16520.928</v>
      </c>
      <c r="EL35" s="1">
        <f>[11]Norway!EL$27</f>
        <v>22995.663</v>
      </c>
      <c r="EM35" s="1">
        <f>[11]Norway!EM$27</f>
        <v>22438.876000000004</v>
      </c>
      <c r="EN35" s="1">
        <f>[11]Norway!EN$27</f>
        <v>27565.845000000008</v>
      </c>
      <c r="EO35" s="1">
        <f>[11]Norway!EO$27</f>
        <v>16747.581999999999</v>
      </c>
      <c r="EP35" s="1">
        <f>[11]Norway!EP$27</f>
        <v>19887.838</v>
      </c>
      <c r="EQ35" s="1">
        <f>[11]Norway!EQ$27</f>
        <v>24841.980000000003</v>
      </c>
      <c r="ER35" s="1">
        <f>[11]Norway!ER$27</f>
        <v>28065.100000000002</v>
      </c>
      <c r="ES35" s="1">
        <f>[11]Norway!ES$27</f>
        <v>17526.810000000001</v>
      </c>
      <c r="ET35" s="1">
        <f>[11]Norway!ET$27</f>
        <v>29014.403000000002</v>
      </c>
      <c r="EU35" s="1">
        <f>[11]Norway!EU$27</f>
        <v>18502.856000000003</v>
      </c>
      <c r="EV35" s="1">
        <f>[11]Norway!EV$27</f>
        <v>6453.1890000000003</v>
      </c>
      <c r="EW35" s="1">
        <f>[11]Norway!EW$27</f>
        <v>18093.085000000003</v>
      </c>
      <c r="EX35" s="1">
        <f>[11]Norway!EX$27</f>
        <v>26309.118000000002</v>
      </c>
      <c r="EY35" s="1">
        <f>[11]Norway!EY$27</f>
        <v>20220.972000000002</v>
      </c>
      <c r="EZ35" s="1">
        <f>[11]Norway!EZ$27</f>
        <v>25976.400999999998</v>
      </c>
      <c r="FA35" s="1">
        <f>[11]Norway!FA$27</f>
        <v>19283.332999999999</v>
      </c>
      <c r="FB35" s="1">
        <f>[11]Norway!FB$27</f>
        <v>22313.615000000002</v>
      </c>
      <c r="FC35" s="1">
        <f>[11]Norway!FC$27</f>
        <v>19031.59</v>
      </c>
      <c r="FD35" s="1">
        <f>[11]Norway!FD$27</f>
        <v>28998.724999999999</v>
      </c>
      <c r="FE35" s="1">
        <f>[11]Norway!FE$27</f>
        <v>10406.799999999999</v>
      </c>
      <c r="FF35" s="1">
        <f>[11]Norway!FF$27</f>
        <v>33150.031999999999</v>
      </c>
      <c r="FG35" s="1">
        <f>[11]Norway!FG$27</f>
        <v>15948.130000000001</v>
      </c>
      <c r="FH35" s="1">
        <f>[11]Norway!FH$27</f>
        <v>7033.8539999999994</v>
      </c>
      <c r="FI35" s="1">
        <f>[11]Norway!FI$27</f>
        <v>18135.868000000002</v>
      </c>
      <c r="FJ35" s="1">
        <f>[11]Norway!FJ$27</f>
        <v>13639.113999999998</v>
      </c>
      <c r="FK35" s="1">
        <f>[11]Norway!FK$27</f>
        <v>20212.978000000003</v>
      </c>
      <c r="FL35" s="1">
        <f>[11]Norway!FL$27</f>
        <v>18544.454000000005</v>
      </c>
      <c r="FM35" s="1">
        <f>[11]Norway!FM$27</f>
        <v>14068.468000000001</v>
      </c>
      <c r="FN35" s="1">
        <f>[11]Norway!FN$27</f>
        <v>16299.219000000001</v>
      </c>
      <c r="FO35" s="1">
        <f>[11]Norway!FO$27</f>
        <v>23696.251</v>
      </c>
      <c r="FP35" s="1">
        <f>[11]Norway!FP$27</f>
        <v>12592.675999999999</v>
      </c>
      <c r="FQ35" s="1">
        <f>[11]Norway!FQ$27</f>
        <v>17329.053000000004</v>
      </c>
      <c r="FR35" s="1">
        <f>[11]Norway!FR$27</f>
        <v>19829.971000000001</v>
      </c>
      <c r="FS35" s="1">
        <f>[11]Norway!FS$27</f>
        <v>15159.198</v>
      </c>
      <c r="FT35" s="1">
        <f>[11]Norway!FT$27</f>
        <v>6559.2030000000004</v>
      </c>
      <c r="FU35" s="1">
        <f>[11]Norway!FU$27</f>
        <v>17437.099000000002</v>
      </c>
      <c r="FV35" s="1">
        <f>[11]Norway!FV$27</f>
        <v>23778.34</v>
      </c>
      <c r="FW35" s="1">
        <f>[11]Norway!FW$27</f>
        <v>23282.314000000002</v>
      </c>
      <c r="FX35" s="1">
        <f>[11]Norway!FX$27</f>
        <v>15617.830999999998</v>
      </c>
      <c r="FY35" s="1">
        <f>[11]Norway!FY$27</f>
        <v>18724.997000000003</v>
      </c>
      <c r="FZ35" s="7">
        <f>SUM($B35:FY35)</f>
        <v>1676802.4810000006</v>
      </c>
    </row>
    <row r="36" spans="1:182">
      <c r="BL36" s="9" t="str">
        <f t="shared" ref="BL36:BS36" si="0">IF(BL4&lt;BL35,1,"-")</f>
        <v>-</v>
      </c>
      <c r="BM36" s="9" t="str">
        <f t="shared" si="0"/>
        <v>-</v>
      </c>
      <c r="BN36" s="9" t="str">
        <f t="shared" si="0"/>
        <v>-</v>
      </c>
      <c r="BO36" s="9" t="str">
        <f t="shared" si="0"/>
        <v>-</v>
      </c>
      <c r="BP36" s="9" t="str">
        <f t="shared" si="0"/>
        <v>-</v>
      </c>
      <c r="BQ36" s="9" t="str">
        <f t="shared" si="0"/>
        <v>-</v>
      </c>
      <c r="BR36" s="9" t="str">
        <f t="shared" si="0"/>
        <v>-</v>
      </c>
      <c r="BS36" s="9" t="str">
        <f t="shared" si="0"/>
        <v>-</v>
      </c>
      <c r="BT36" s="9" t="str">
        <f t="shared" ref="BT36:CG36" si="1">IF(BT4&lt;BT35,1,"-")</f>
        <v>-</v>
      </c>
      <c r="BU36" s="9" t="str">
        <f t="shared" si="1"/>
        <v>-</v>
      </c>
      <c r="BV36" s="9" t="str">
        <f t="shared" si="1"/>
        <v>-</v>
      </c>
      <c r="BW36" s="9" t="str">
        <f t="shared" si="1"/>
        <v>-</v>
      </c>
      <c r="BX36" s="9" t="str">
        <f t="shared" si="1"/>
        <v>-</v>
      </c>
      <c r="BY36" s="9" t="str">
        <f t="shared" si="1"/>
        <v>-</v>
      </c>
      <c r="BZ36" s="9" t="str">
        <f t="shared" si="1"/>
        <v>-</v>
      </c>
      <c r="CA36" s="9" t="str">
        <f t="shared" si="1"/>
        <v>-</v>
      </c>
      <c r="CB36" s="9" t="str">
        <f t="shared" si="1"/>
        <v>-</v>
      </c>
      <c r="CC36" s="9" t="str">
        <f t="shared" si="1"/>
        <v>-</v>
      </c>
      <c r="CD36" s="9" t="str">
        <f t="shared" si="1"/>
        <v>-</v>
      </c>
      <c r="CE36" s="9" t="str">
        <f t="shared" si="1"/>
        <v>-</v>
      </c>
      <c r="CF36" s="9" t="str">
        <f t="shared" si="1"/>
        <v>-</v>
      </c>
      <c r="CG36" s="9" t="str">
        <f t="shared" si="1"/>
        <v>-</v>
      </c>
      <c r="CH36" s="9" t="str">
        <f t="shared" ref="CH36:CS36" si="2">IF(CH4&lt;CH35,1,"-")</f>
        <v>-</v>
      </c>
      <c r="CI36" s="9" t="str">
        <f t="shared" si="2"/>
        <v>-</v>
      </c>
      <c r="CJ36" s="9" t="str">
        <f t="shared" si="2"/>
        <v>-</v>
      </c>
      <c r="CK36" s="9" t="str">
        <f t="shared" si="2"/>
        <v>-</v>
      </c>
      <c r="CL36" s="9" t="str">
        <f t="shared" si="2"/>
        <v>-</v>
      </c>
      <c r="CM36" s="9" t="str">
        <f t="shared" si="2"/>
        <v>-</v>
      </c>
      <c r="CN36" s="9" t="str">
        <f t="shared" si="2"/>
        <v>-</v>
      </c>
      <c r="CO36" s="9" t="str">
        <f t="shared" si="2"/>
        <v>-</v>
      </c>
      <c r="CP36" s="9" t="str">
        <f t="shared" si="2"/>
        <v>-</v>
      </c>
      <c r="CQ36" s="9" t="str">
        <f t="shared" si="2"/>
        <v>-</v>
      </c>
      <c r="CR36" s="9" t="str">
        <f t="shared" si="2"/>
        <v>-</v>
      </c>
      <c r="CS36" s="9" t="str">
        <f t="shared" si="2"/>
        <v>-</v>
      </c>
      <c r="CT36" s="9" t="str">
        <f t="shared" ref="CT36:DE36" si="3">IF(CT4&lt;CT35,1,"-")</f>
        <v>-</v>
      </c>
      <c r="CU36" s="9" t="str">
        <f t="shared" si="3"/>
        <v>-</v>
      </c>
      <c r="CV36" s="9" t="str">
        <f t="shared" si="3"/>
        <v>-</v>
      </c>
      <c r="CW36" s="9" t="str">
        <f t="shared" si="3"/>
        <v>-</v>
      </c>
      <c r="CX36" s="9" t="str">
        <f t="shared" si="3"/>
        <v>-</v>
      </c>
      <c r="CY36" s="9" t="str">
        <f t="shared" si="3"/>
        <v>-</v>
      </c>
      <c r="CZ36" s="9" t="str">
        <f t="shared" si="3"/>
        <v>-</v>
      </c>
      <c r="DA36" s="9" t="str">
        <f t="shared" si="3"/>
        <v>-</v>
      </c>
      <c r="DB36" s="9" t="str">
        <f t="shared" si="3"/>
        <v>-</v>
      </c>
      <c r="DC36" s="9" t="str">
        <f t="shared" si="3"/>
        <v>-</v>
      </c>
      <c r="DD36" s="9" t="str">
        <f t="shared" si="3"/>
        <v>-</v>
      </c>
      <c r="DE36" s="9" t="str">
        <f t="shared" si="3"/>
        <v>-</v>
      </c>
      <c r="DF36" s="9" t="str">
        <f t="shared" ref="DF36:DQ36" si="4">IF(DF4&lt;DF35,1,"-")</f>
        <v>-</v>
      </c>
      <c r="DG36" s="9" t="str">
        <f t="shared" si="4"/>
        <v>-</v>
      </c>
      <c r="DH36" s="9" t="str">
        <f t="shared" si="4"/>
        <v>-</v>
      </c>
      <c r="DI36" s="9" t="str">
        <f t="shared" si="4"/>
        <v>-</v>
      </c>
      <c r="DJ36" s="9" t="str">
        <f t="shared" si="4"/>
        <v>-</v>
      </c>
      <c r="DK36" s="9" t="str">
        <f t="shared" si="4"/>
        <v>-</v>
      </c>
      <c r="DL36" s="9" t="str">
        <f t="shared" si="4"/>
        <v>-</v>
      </c>
      <c r="DM36" s="9" t="str">
        <f t="shared" si="4"/>
        <v>-</v>
      </c>
      <c r="DN36" s="9" t="str">
        <f t="shared" si="4"/>
        <v>-</v>
      </c>
      <c r="DO36" s="9" t="str">
        <f t="shared" si="4"/>
        <v>-</v>
      </c>
      <c r="DP36" s="9" t="str">
        <f t="shared" si="4"/>
        <v>-</v>
      </c>
      <c r="DQ36" s="9" t="str">
        <f t="shared" si="4"/>
        <v>-</v>
      </c>
      <c r="DR36" s="9" t="str">
        <f t="shared" ref="DR36:EC36" si="5">IF(DR4&lt;DR35,1,"-")</f>
        <v>-</v>
      </c>
      <c r="DS36" s="9" t="str">
        <f t="shared" si="5"/>
        <v>-</v>
      </c>
      <c r="DT36" s="9" t="str">
        <f t="shared" si="5"/>
        <v>-</v>
      </c>
      <c r="DU36" s="9" t="str">
        <f t="shared" si="5"/>
        <v>-</v>
      </c>
      <c r="DV36" s="9" t="str">
        <f t="shared" si="5"/>
        <v>-</v>
      </c>
      <c r="DW36" s="9" t="str">
        <f t="shared" si="5"/>
        <v>-</v>
      </c>
      <c r="DX36" s="9" t="str">
        <f t="shared" si="5"/>
        <v>-</v>
      </c>
      <c r="DY36" s="9" t="str">
        <f t="shared" si="5"/>
        <v>-</v>
      </c>
      <c r="DZ36" s="9" t="str">
        <f t="shared" si="5"/>
        <v>-</v>
      </c>
      <c r="EA36" s="9" t="str">
        <f t="shared" si="5"/>
        <v>-</v>
      </c>
      <c r="EB36" s="9" t="str">
        <f t="shared" si="5"/>
        <v>-</v>
      </c>
      <c r="EC36" s="9" t="str">
        <f t="shared" si="5"/>
        <v>-</v>
      </c>
      <c r="ED36" s="9" t="str">
        <f t="shared" ref="ED36:EO36" si="6">IF(ED4&lt;ED35,1,"-")</f>
        <v>-</v>
      </c>
      <c r="EE36" s="9" t="str">
        <f t="shared" si="6"/>
        <v>-</v>
      </c>
      <c r="EF36" s="9" t="str">
        <f t="shared" si="6"/>
        <v>-</v>
      </c>
      <c r="EG36" s="9" t="str">
        <f t="shared" si="6"/>
        <v>-</v>
      </c>
      <c r="EH36" s="9" t="str">
        <f t="shared" si="6"/>
        <v>-</v>
      </c>
      <c r="EI36" s="9" t="str">
        <f t="shared" si="6"/>
        <v>-</v>
      </c>
      <c r="EJ36" s="9" t="str">
        <f t="shared" si="6"/>
        <v>-</v>
      </c>
      <c r="EK36" s="9" t="str">
        <f t="shared" si="6"/>
        <v>-</v>
      </c>
      <c r="EL36" s="9" t="str">
        <f t="shared" si="6"/>
        <v>-</v>
      </c>
      <c r="EM36" s="9" t="str">
        <f t="shared" si="6"/>
        <v>-</v>
      </c>
      <c r="EN36" s="9" t="str">
        <f t="shared" si="6"/>
        <v>-</v>
      </c>
      <c r="EO36" s="9" t="str">
        <f t="shared" si="6"/>
        <v>-</v>
      </c>
      <c r="EP36" s="9" t="str">
        <f t="shared" ref="EP36:FA36" si="7">IF(EP4&lt;EP35,1,"-")</f>
        <v>-</v>
      </c>
      <c r="EQ36" s="9" t="str">
        <f t="shared" si="7"/>
        <v>-</v>
      </c>
      <c r="ER36" s="9" t="str">
        <f t="shared" si="7"/>
        <v>-</v>
      </c>
      <c r="ES36" s="9" t="str">
        <f t="shared" si="7"/>
        <v>-</v>
      </c>
      <c r="ET36" s="9" t="str">
        <f t="shared" si="7"/>
        <v>-</v>
      </c>
      <c r="EU36" s="9" t="str">
        <f t="shared" si="7"/>
        <v>-</v>
      </c>
      <c r="EV36" s="9" t="str">
        <f t="shared" si="7"/>
        <v>-</v>
      </c>
      <c r="EW36" s="9" t="str">
        <f t="shared" si="7"/>
        <v>-</v>
      </c>
      <c r="EX36" s="9" t="str">
        <f t="shared" si="7"/>
        <v>-</v>
      </c>
      <c r="EY36" s="9" t="str">
        <f t="shared" si="7"/>
        <v>-</v>
      </c>
      <c r="EZ36" s="9" t="str">
        <f t="shared" si="7"/>
        <v>-</v>
      </c>
      <c r="FA36" s="9" t="str">
        <f t="shared" si="7"/>
        <v>-</v>
      </c>
      <c r="FB36" s="9" t="str">
        <f t="shared" ref="FB36:FM36" si="8">IF(FB4&lt;FB35,1,"-")</f>
        <v>-</v>
      </c>
      <c r="FC36" s="9" t="str">
        <f t="shared" si="8"/>
        <v>-</v>
      </c>
      <c r="FD36" s="9" t="str">
        <f t="shared" si="8"/>
        <v>-</v>
      </c>
      <c r="FE36" s="9" t="str">
        <f t="shared" si="8"/>
        <v>-</v>
      </c>
      <c r="FF36" s="9" t="str">
        <f t="shared" si="8"/>
        <v>-</v>
      </c>
      <c r="FG36" s="9" t="str">
        <f t="shared" si="8"/>
        <v>-</v>
      </c>
      <c r="FH36" s="9" t="str">
        <f t="shared" si="8"/>
        <v>-</v>
      </c>
      <c r="FI36" s="9" t="str">
        <f t="shared" si="8"/>
        <v>-</v>
      </c>
      <c r="FJ36" s="9" t="str">
        <f t="shared" si="8"/>
        <v>-</v>
      </c>
      <c r="FK36" s="9" t="str">
        <f t="shared" si="8"/>
        <v>-</v>
      </c>
      <c r="FL36" s="9" t="str">
        <f t="shared" si="8"/>
        <v>-</v>
      </c>
      <c r="FM36" s="9" t="str">
        <f t="shared" si="8"/>
        <v>-</v>
      </c>
      <c r="FN36" s="9" t="str">
        <f t="shared" ref="FN36:FY36" si="9">IF(FN4&lt;FN35,1,"-")</f>
        <v>-</v>
      </c>
      <c r="FO36" s="9" t="str">
        <f t="shared" si="9"/>
        <v>-</v>
      </c>
      <c r="FP36" s="9" t="str">
        <f t="shared" si="9"/>
        <v>-</v>
      </c>
      <c r="FQ36" s="9" t="str">
        <f t="shared" si="9"/>
        <v>-</v>
      </c>
      <c r="FR36" s="9" t="str">
        <f t="shared" si="9"/>
        <v>-</v>
      </c>
      <c r="FS36" s="9" t="str">
        <f t="shared" si="9"/>
        <v>-</v>
      </c>
      <c r="FT36" s="9" t="str">
        <f t="shared" si="9"/>
        <v>-</v>
      </c>
      <c r="FU36" s="9" t="str">
        <f t="shared" si="9"/>
        <v>-</v>
      </c>
      <c r="FV36" s="9" t="str">
        <f t="shared" si="9"/>
        <v>-</v>
      </c>
      <c r="FW36" s="9" t="str">
        <f t="shared" si="9"/>
        <v>-</v>
      </c>
      <c r="FX36" s="9" t="str">
        <f t="shared" si="9"/>
        <v>-</v>
      </c>
      <c r="FY36" s="9" t="str">
        <f t="shared" si="9"/>
        <v>-</v>
      </c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  <c r="FB86"/>
      <c r="FN86"/>
    </row>
    <row r="87" spans="134:170">
      <c r="ED87"/>
      <c r="EP87"/>
      <c r="FB87"/>
      <c r="FN87"/>
    </row>
    <row r="88" spans="134:170">
      <c r="ED88"/>
      <c r="EP88"/>
      <c r="FB88"/>
      <c r="FN88"/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0"/>
  <sheetViews>
    <sheetView workbookViewId="0">
      <pane xSplit="1" topLeftCell="B1" activePane="topRight" state="frozen"/>
      <selection pane="topRight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98.700500000000005</v>
      </c>
      <c r="C1" s="2">
        <f>1/1000*SUM(Pellets!C$3:N$3)</f>
        <v>106.5271</v>
      </c>
      <c r="D1" s="2">
        <f>1/1000*SUM(Pellets!D$3:O$3)</f>
        <v>117.35000000000001</v>
      </c>
      <c r="E1" s="2">
        <f>1/1000*SUM(Pellets!E$3:P$3)</f>
        <v>156.8956</v>
      </c>
      <c r="F1" s="2">
        <f>1/1000*SUM(Pellets!F$3:Q$3)</f>
        <v>158.64430000000002</v>
      </c>
      <c r="G1" s="2">
        <f>1/1000*SUM(Pellets!G$3:R$3)</f>
        <v>173.24590000000003</v>
      </c>
      <c r="H1" s="2">
        <f>1/1000*SUM(Pellets!H$3:S$3)</f>
        <v>173.89000000000004</v>
      </c>
      <c r="I1" s="2">
        <f>1/1000*SUM(Pellets!I$3:T$3)</f>
        <v>174.6301</v>
      </c>
      <c r="J1" s="2">
        <f>1/1000*SUM(Pellets!J$3:U$3)</f>
        <v>164.88100000000003</v>
      </c>
      <c r="K1" s="2">
        <f>1/1000*SUM(Pellets!K$3:V$3)</f>
        <v>168.41120000000001</v>
      </c>
      <c r="L1" s="2">
        <f>1/1000*SUM(Pellets!L$3:W$3)</f>
        <v>174.56310000000005</v>
      </c>
      <c r="M1" s="2">
        <f>1/1000*SUM(Pellets!M$3:X$3)</f>
        <v>188.47050000000002</v>
      </c>
      <c r="N1" s="2">
        <f>1/1000*SUM(Pellets!N$3:Y$3)</f>
        <v>196.02100000000002</v>
      </c>
      <c r="O1" s="2">
        <f>1/1000*SUM(Pellets!O$3:Z$3)</f>
        <v>196.82240000000002</v>
      </c>
      <c r="P1" s="2">
        <f>1/1000*SUM(Pellets!P$3:AA$3)</f>
        <v>201.09589999999997</v>
      </c>
      <c r="Q1" s="2">
        <f>1/1000*SUM(Pellets!Q$3:AB$3)</f>
        <v>167.74279999999999</v>
      </c>
      <c r="R1" s="2">
        <f>1/1000*SUM(Pellets!R$3:AC$3)</f>
        <v>172.40920000000003</v>
      </c>
      <c r="S1" s="2">
        <f>1/1000*SUM(Pellets!S$3:AD$3)</f>
        <v>166.40710000000004</v>
      </c>
      <c r="T1" s="2">
        <f>1/1000*SUM(Pellets!T$3:AE$3)</f>
        <v>175.99330000000003</v>
      </c>
      <c r="U1" s="2">
        <f>1/1000*SUM(Pellets!U$3:AF$3)</f>
        <v>177.821</v>
      </c>
      <c r="V1" s="2">
        <f>1/1000*SUM(Pellets!V$3:AG$3)</f>
        <v>190.78870000000001</v>
      </c>
      <c r="W1" s="2">
        <f>1/1000*SUM(Pellets!W$3:AH$3)</f>
        <v>190.37479999999999</v>
      </c>
      <c r="X1" s="2">
        <f>1/1000*SUM(Pellets!X$3:AI$3)</f>
        <v>186.85180000000003</v>
      </c>
      <c r="Y1" s="2">
        <f>1/1000*SUM(Pellets!Y$3:AJ$3)</f>
        <v>175.26210000000003</v>
      </c>
      <c r="Z1" s="2">
        <f>1/1000*SUM(Pellets!Z$3:AK$3)</f>
        <v>164.28940000000003</v>
      </c>
      <c r="AA1" s="2">
        <f>1/1000*SUM(Pellets!AA$3:AL$3)</f>
        <v>168.35890000000001</v>
      </c>
      <c r="AB1" s="2">
        <f>1/1000*SUM(Pellets!AB$3:AM$3)</f>
        <v>157.53280000000001</v>
      </c>
      <c r="AC1" s="2">
        <f>1/1000*SUM(Pellets!AC$3:AN$3)</f>
        <v>150.90360000000001</v>
      </c>
      <c r="AD1" s="2">
        <f>1/1000*SUM(Pellets!AD$3:AO$3)</f>
        <v>145.98349999999999</v>
      </c>
      <c r="AE1" s="2">
        <f>1/1000*SUM(Pellets!AE$3:AP$3)</f>
        <v>153.77250000000001</v>
      </c>
      <c r="AF1" s="2">
        <f>1/1000*SUM(Pellets!AF$3:AQ$3)</f>
        <v>140.86350000000004</v>
      </c>
      <c r="AG1" s="2">
        <f>1/1000*SUM(Pellets!AG$3:AR$3)</f>
        <v>139.21299999999999</v>
      </c>
      <c r="AH1" s="2">
        <f>1/1000*SUM(Pellets!AH$3:AS$3)</f>
        <v>125.7436</v>
      </c>
      <c r="AI1" s="2">
        <f>1/1000*SUM(Pellets!AI$3:AT$3)</f>
        <v>127.02459999999999</v>
      </c>
      <c r="AJ1" s="2">
        <f>1/1000*SUM(Pellets!AJ$3:AU$3)</f>
        <v>131.6388</v>
      </c>
      <c r="AK1" s="2">
        <f>1/1000*SUM(Pellets!AK$3:AV$3)</f>
        <v>134.30240000000001</v>
      </c>
      <c r="AL1" s="2">
        <f>1/1000*SUM(Pellets!AL$3:AW$3)</f>
        <v>132.77700000000002</v>
      </c>
      <c r="AM1" s="2">
        <f>1/1000*SUM(Pellets!AM$3:AX$3)</f>
        <v>123.83980000000001</v>
      </c>
      <c r="AN1" s="2">
        <f>1/1000*SUM(Pellets!AN$3:AY$3)</f>
        <v>132.86830000000003</v>
      </c>
      <c r="AO1" s="2">
        <f>1/1000*SUM(Pellets!AO$3:AZ$3)</f>
        <v>138.22200000000001</v>
      </c>
      <c r="AP1" s="2">
        <f>1/1000*SUM(Pellets!AP$3:BA$3)</f>
        <v>162.94630000000001</v>
      </c>
      <c r="AQ1" s="2">
        <f>1/1000*SUM(Pellets!AQ$3:BB$3)</f>
        <v>155.48600000000002</v>
      </c>
      <c r="AR1" s="2">
        <f>1/1000*SUM(Pellets!AR$3:BC$3)</f>
        <v>172.28740000000002</v>
      </c>
      <c r="AS1" s="2">
        <f>1/1000*SUM(Pellets!AS$3:BD$3)</f>
        <v>196.08340000000004</v>
      </c>
      <c r="AT1" s="2">
        <f>1/1000*SUM(Pellets!AT$3:BE$3)</f>
        <v>211.32790000000003</v>
      </c>
      <c r="AU1" s="2">
        <f>1/1000*SUM(Pellets!AU$3:BF$3)</f>
        <v>215.41209999999998</v>
      </c>
      <c r="AV1" s="2">
        <f>1/1000*SUM(Pellets!AV$3:BG$3)</f>
        <v>218.78700000000001</v>
      </c>
      <c r="AW1" s="2">
        <f>1/1000*SUM(Pellets!AW$3:BH$3)</f>
        <v>217.85769999999999</v>
      </c>
      <c r="AX1" s="2">
        <f>1/1000*SUM(Pellets!AX$3:BI$3)</f>
        <v>225.12649999999999</v>
      </c>
      <c r="AY1" s="2">
        <f>1/1000*SUM(Pellets!AY$3:BJ$3)</f>
        <v>238.96970000000002</v>
      </c>
      <c r="AZ1" s="2">
        <f>1/1000*SUM(Pellets!AZ$3:BK$3)</f>
        <v>234.15710000000001</v>
      </c>
      <c r="BA1" s="2">
        <f>1/1000*SUM(Pellets!BA$3:BL$3)</f>
        <v>245.6431</v>
      </c>
      <c r="BB1" s="2">
        <f>1/1000*SUM(Pellets!BB$3:BM$3)</f>
        <v>229.34529999999998</v>
      </c>
      <c r="BC1" s="2">
        <f>1/1000*SUM(Pellets!BC$3:BN$3)</f>
        <v>228.34250000000003</v>
      </c>
      <c r="BD1" s="2">
        <f>1/1000*SUM(Pellets!BD$3:BO$3)</f>
        <v>220.08920000000003</v>
      </c>
      <c r="BE1" s="2">
        <f>1/1000*SUM(Pellets!BE$3:BP$3)</f>
        <v>198.08720000000002</v>
      </c>
      <c r="BF1" s="2">
        <f>1/1000*SUM(Pellets!BF$3:BQ$3)</f>
        <v>190.83740000000003</v>
      </c>
      <c r="BG1" s="2">
        <f>1/1000*SUM(Pellets!BG$3:BR$3)</f>
        <v>200.09940000000003</v>
      </c>
      <c r="BH1" s="2">
        <f>1/1000*SUM(Pellets!BH$3:BS$3)</f>
        <v>205.19520000000003</v>
      </c>
      <c r="BI1" s="2">
        <f>1/1000*SUM(Pellets!BI$3:BT$3)</f>
        <v>212.69639999999998</v>
      </c>
      <c r="BJ1" s="2">
        <f>1/1000*SUM(Pellets!BJ$3:BU$3)</f>
        <v>215.69090000000003</v>
      </c>
      <c r="BK1" s="2">
        <f>1/1000*SUM(Pellets!BK$3:BV$3)</f>
        <v>219.97660000000002</v>
      </c>
      <c r="BL1" s="2">
        <f>1/1000*SUM(Pellets!BL$3:BW$3)</f>
        <v>235.3289</v>
      </c>
      <c r="BM1" s="2">
        <f>1/1000*SUM(Pellets!BM$3:BX$3)</f>
        <v>230.85210000000001</v>
      </c>
      <c r="BN1" s="2">
        <f>1/1000*SUM(Pellets!BN$3:BY$3)</f>
        <v>235.42529999999999</v>
      </c>
      <c r="BO1" s="2">
        <f>1/1000*SUM(Pellets!BO$3:BZ$3)</f>
        <v>231.47330000000002</v>
      </c>
      <c r="BP1" s="2">
        <f>1/1000*SUM(Pellets!BP$3:CA$3)</f>
        <v>232.6165</v>
      </c>
      <c r="BQ1" s="2">
        <f>1/1000*SUM(Pellets!BQ$3:CB$3)</f>
        <v>231.96559999999999</v>
      </c>
      <c r="BR1" s="2">
        <f>1/1000*SUM(Pellets!BR$3:CC$3)</f>
        <v>228.1593</v>
      </c>
      <c r="BS1" s="2">
        <f>1/1000*SUM(Pellets!BS$3:CD$3)</f>
        <v>216.8878</v>
      </c>
      <c r="BT1" s="2">
        <f>1/1000*SUM(Pellets!BT$3:CE$3)</f>
        <v>208.97269999999995</v>
      </c>
      <c r="BU1" s="2">
        <f>1/1000*SUM(Pellets!BU$3:CF$3)</f>
        <v>209.56900000000002</v>
      </c>
      <c r="BV1" s="2">
        <f>1/1000*SUM(Pellets!BV$3:CG$3)</f>
        <v>202.43810000000002</v>
      </c>
      <c r="BW1" s="2">
        <f>1/1000*SUM(Pellets!BW$3:CH$3)</f>
        <v>186.1009</v>
      </c>
      <c r="BX1" s="2">
        <f>1/1000*SUM(Pellets!BX$3:CI$3)</f>
        <v>171.06580000000002</v>
      </c>
      <c r="BY1" s="2">
        <f>1/1000*SUM(Pellets!BY$3:CJ$3)</f>
        <v>164.74870000000001</v>
      </c>
      <c r="BZ1" s="2">
        <f>1/1000*SUM(Pellets!BZ$3:CK$3)</f>
        <v>160.44100000000003</v>
      </c>
      <c r="CA1" s="2">
        <f>1/1000*SUM(Pellets!CA$3:CL$3)</f>
        <v>163.32650000000001</v>
      </c>
      <c r="CB1" s="2">
        <f>1/1000*SUM(Pellets!CB$3:CM$3)</f>
        <v>160.94400000000002</v>
      </c>
      <c r="CC1" s="2">
        <f>1/1000*SUM(Pellets!CC$3:CN$3)</f>
        <v>169.7499</v>
      </c>
      <c r="CD1" s="2">
        <f>1/1000*SUM(Pellets!CD$3:CO$3)</f>
        <v>171.41280000000003</v>
      </c>
      <c r="CE1" s="2">
        <f>1/1000*SUM(Pellets!CE$3:CP$3)</f>
        <v>171.83569999999997</v>
      </c>
      <c r="CF1" s="2">
        <f>1/1000*SUM(Pellets!CF$3:CQ$3)</f>
        <v>167.7868</v>
      </c>
      <c r="CG1" s="2">
        <f>1/1000*SUM(Pellets!CG$3:CR$3)</f>
        <v>163.66309999999999</v>
      </c>
      <c r="CH1" s="2">
        <f>1/1000*SUM(Pellets!CH$3:CS$3)</f>
        <v>170.92589999999996</v>
      </c>
      <c r="CI1" s="2">
        <f>1/1000*SUM(Pellets!CI$3:CT$3)</f>
        <v>174.17269999999999</v>
      </c>
      <c r="CJ1" s="2">
        <f>1/1000*SUM(Pellets!CJ$3:CU$3)</f>
        <v>168.47690000000003</v>
      </c>
      <c r="CK1" s="2">
        <f>1/1000*SUM(Pellets!CK$3:CV$3)</f>
        <v>157.80280000000002</v>
      </c>
      <c r="CL1" s="2">
        <f>1/1000*SUM(Pellets!CL$3:CW$3)</f>
        <v>151.16470000000001</v>
      </c>
      <c r="CM1" s="2">
        <f>1/1000*SUM(Pellets!CM$3:CX$3)</f>
        <v>151.16980000000001</v>
      </c>
      <c r="CN1" s="2">
        <f>1/1000*SUM(Pellets!CN$3:CY$3)</f>
        <v>151.7714</v>
      </c>
      <c r="CO1" s="2">
        <f>1/1000*SUM(Pellets!CO$3:CZ$3)</f>
        <v>143.5471</v>
      </c>
      <c r="CP1" s="2">
        <f>1/1000*SUM(Pellets!CP$3:DA$3)</f>
        <v>141.88390000000001</v>
      </c>
      <c r="CQ1" s="2">
        <f>1/1000*SUM(Pellets!CQ$3:DB$3)</f>
        <v>132.732</v>
      </c>
      <c r="CR1" s="2">
        <f>1/1000*SUM(Pellets!CR$3:DC$3)</f>
        <v>124.2294</v>
      </c>
      <c r="CS1" s="2">
        <f>1/1000*SUM(Pellets!CS$3:DD$3)</f>
        <v>123.44820000000001</v>
      </c>
      <c r="CT1" s="2">
        <f>1/1000*SUM(Pellets!CT$3:DE$3)</f>
        <v>111.95140000000001</v>
      </c>
      <c r="CU1" s="2">
        <f>1/1000*SUM(Pellets!CU$3:DF$3)</f>
        <v>102.76280000000001</v>
      </c>
      <c r="CV1" s="2">
        <f>1/1000*SUM(Pellets!CV$3:DG$3)</f>
        <v>96.531100000000023</v>
      </c>
      <c r="CW1" s="2">
        <f>1/1000*SUM(Pellets!CW$3:DH$3)</f>
        <v>96.841800000000021</v>
      </c>
      <c r="CX1" s="2">
        <f>1/1000*SUM(Pellets!CX$3:DI$3)</f>
        <v>93.421400000000006</v>
      </c>
      <c r="CY1" s="2">
        <f>1/1000*SUM(Pellets!CY$3:DJ$3)</f>
        <v>87.931099999999986</v>
      </c>
      <c r="CZ1" s="2">
        <f>1/1000*SUM(Pellets!CZ$3:DK$3)</f>
        <v>86.078699999999998</v>
      </c>
      <c r="DA1" s="2">
        <f>1/1000*SUM(Pellets!DA$3:DL$3)</f>
        <v>84.98190000000001</v>
      </c>
      <c r="DB1" s="2">
        <f>1/1000*SUM(Pellets!DB$3:DM$3)</f>
        <v>81.98490000000001</v>
      </c>
      <c r="DC1" s="2">
        <f>1/1000*SUM(Pellets!DC$3:DN$3)</f>
        <v>86.29</v>
      </c>
      <c r="DD1" s="2">
        <f>1/1000*SUM(Pellets!DD$3:DO$3)</f>
        <v>87.753300000000024</v>
      </c>
      <c r="DE1" s="2">
        <f>1/1000*SUM(Pellets!DE$3:DP$3)</f>
        <v>78.609700000000018</v>
      </c>
      <c r="DF1" s="2">
        <f>1/1000*SUM(Pellets!DF$3:DQ$3)</f>
        <v>75.757500000000007</v>
      </c>
      <c r="DG1" s="2">
        <f>1/1000*SUM(Pellets!DG$3:DR$3)</f>
        <v>78.137491999999995</v>
      </c>
      <c r="DH1" s="2">
        <f>1/1000*SUM(Pellets!DH$3:DS$3)</f>
        <v>82.261598000000006</v>
      </c>
      <c r="DI1" s="2">
        <f>1/1000*SUM(Pellets!DI$3:DT$3)</f>
        <v>91.27896100000001</v>
      </c>
      <c r="DJ1" s="2">
        <f>1/1000*SUM(Pellets!DJ$3:DU$3)</f>
        <v>97.634974000000014</v>
      </c>
      <c r="DK1" s="2">
        <f>1/1000*SUM(Pellets!DK$3:DV$3)</f>
        <v>105.40635500000002</v>
      </c>
      <c r="DL1" s="2">
        <f>1/1000*SUM(Pellets!DL$3:DW$3)</f>
        <v>103.53508200000003</v>
      </c>
      <c r="DM1" s="2">
        <f>1/1000*SUM(Pellets!DM$3:DX$3)</f>
        <v>102.96276700000003</v>
      </c>
      <c r="DN1" s="2">
        <f>1/1000*SUM(Pellets!DN$3:DY$3)</f>
        <v>104.61443800000002</v>
      </c>
      <c r="DO1" s="2">
        <f>1/1000*SUM(Pellets!DO$3:DZ$3)</f>
        <v>105.32065000000001</v>
      </c>
      <c r="DP1" s="2">
        <f>1/1000*SUM(Pellets!DP$3:EA$3)</f>
        <v>107.09446700000001</v>
      </c>
      <c r="DQ1" s="2">
        <f>1/1000*SUM(Pellets!DQ$3:EB$3)</f>
        <v>109.238443</v>
      </c>
      <c r="DR1" s="2">
        <f>1/1000*SUM(Pellets!DR$3:EC$3)</f>
        <v>114.181017</v>
      </c>
      <c r="DS1" s="2">
        <f>1/1000*SUM(Pellets!DS$3:ED$3)</f>
        <v>122.14956599999999</v>
      </c>
      <c r="DT1" s="2">
        <f>1/1000*SUM(Pellets!DT$3:EE$3)</f>
        <v>130.82948300000001</v>
      </c>
      <c r="DU1" s="2">
        <f>1/1000*SUM(Pellets!DU$3:EF$3)</f>
        <v>133.68682699999999</v>
      </c>
      <c r="DV1" s="2">
        <f>1/1000*SUM(Pellets!DV$3:EG$3)</f>
        <v>134.44683600000002</v>
      </c>
      <c r="DW1" s="2">
        <f>1/1000*SUM(Pellets!DW$3:EH$3)</f>
        <v>132.66156500000002</v>
      </c>
      <c r="DX1" s="2">
        <f>1/1000*SUM(Pellets!DX$3:EI$3)</f>
        <v>148.70880000000002</v>
      </c>
      <c r="DY1" s="2">
        <f>1/1000*SUM(Pellets!DY$3:EJ$3)</f>
        <v>153.16166700000002</v>
      </c>
      <c r="DZ1" s="2">
        <f>1/1000*SUM(Pellets!DZ$3:EK$3)</f>
        <v>166.40372699999998</v>
      </c>
      <c r="EA1" s="2">
        <f>1/1000*SUM(Pellets!EA$3:EL$3)</f>
        <v>186.865081</v>
      </c>
      <c r="EB1" s="2">
        <f>1/1000*SUM(Pellets!EB$3:EM$3)</f>
        <v>207.94903600000001</v>
      </c>
      <c r="EC1" s="2">
        <f>1/1000*SUM(Pellets!EC$3:EN$3)</f>
        <v>223.01297100000002</v>
      </c>
      <c r="ED1" s="2">
        <f>1/1000*SUM(Pellets!ED$3:EO$3)</f>
        <v>241.33251300000003</v>
      </c>
      <c r="EE1" s="2">
        <f>1/1000*SUM(Pellets!EE$3:EP$3)</f>
        <v>243.66494299999999</v>
      </c>
      <c r="EF1" s="2">
        <f>1/1000*SUM(Pellets!EF$3:EQ$3)</f>
        <v>239.535855</v>
      </c>
      <c r="EG1" s="2">
        <f>1/1000*SUM(Pellets!EG$3:ER$3)</f>
        <v>247.15228799999997</v>
      </c>
      <c r="EH1" s="2">
        <f>1/1000*SUM(Pellets!EH$3:ES$3)</f>
        <v>252.20058899999998</v>
      </c>
      <c r="EI1" s="2">
        <f>1/1000*SUM(Pellets!EI$3:ET$3)</f>
        <v>252.543466</v>
      </c>
      <c r="EJ1" s="2">
        <f>1/1000*SUM(Pellets!EJ$3:EU$3)</f>
        <v>249.857775</v>
      </c>
      <c r="EK1" s="2">
        <f>1/1000*SUM(Pellets!EK$3:EV$3)</f>
        <v>252.97682499999999</v>
      </c>
      <c r="EL1" s="2">
        <f>1/1000*SUM(Pellets!EL$3:EW$3)</f>
        <v>243.179779</v>
      </c>
      <c r="EM1" s="2">
        <f>1/1000*SUM(Pellets!EM$3:EX$3)</f>
        <v>226.97989299999998</v>
      </c>
      <c r="EN1" s="2">
        <f>1/1000*SUM(Pellets!EN$3:EY$3)</f>
        <v>212.076919</v>
      </c>
      <c r="EO1" s="2">
        <f>1/1000*SUM(Pellets!EO$3:EZ$3)</f>
        <v>198.64707099999998</v>
      </c>
      <c r="EP1" s="2">
        <f>1/1000*SUM(Pellets!EP$3:FA$3)</f>
        <v>182.91934900000001</v>
      </c>
      <c r="EQ1" s="2">
        <f>1/1000*SUM(Pellets!EQ$3:FB$3)</f>
        <v>176.00573600000001</v>
      </c>
      <c r="ER1" s="2">
        <f>1/1000*SUM(Pellets!ER$3:FC$3)</f>
        <v>171.882881</v>
      </c>
      <c r="ES1" s="2">
        <f>1/1000*SUM(Pellets!ES$3:FD$3)</f>
        <v>166.843131</v>
      </c>
      <c r="ET1" s="2">
        <f>1/1000*SUM(Pellets!ET$3:FE$3)</f>
        <v>164.31084099999998</v>
      </c>
      <c r="EU1" s="2">
        <f>1/1000*SUM(Pellets!EU$3:FF$3)</f>
        <v>163.715958</v>
      </c>
      <c r="EV1" s="2">
        <f>1/1000*SUM(Pellets!EV$3:FG$3)</f>
        <v>170.37503800000002</v>
      </c>
      <c r="EW1" s="2">
        <f>1/1000*SUM(Pellets!EW$3:FH$3)</f>
        <v>170.51194599999999</v>
      </c>
      <c r="EX1" s="2">
        <f>1/1000*SUM(Pellets!EX$3:FI$3)</f>
        <v>172.87857300000002</v>
      </c>
      <c r="EY1" s="2">
        <f>1/1000*SUM(Pellets!EY$3:FJ$3)</f>
        <v>182.34196500000002</v>
      </c>
      <c r="EZ1" s="2">
        <f>1/1000*SUM(Pellets!EZ$3:FK$3)</f>
        <v>186.66512100000003</v>
      </c>
      <c r="FA1" s="2">
        <f>1/1000*SUM(Pellets!FA$3:FL$3)</f>
        <v>185.03195100000002</v>
      </c>
      <c r="FB1" s="2">
        <f>1/1000*SUM(Pellets!FB$3:FM$3)</f>
        <v>186.12305900000004</v>
      </c>
      <c r="FC1" s="2">
        <f>1/1000*SUM(Pellets!FC$3:FN$3)</f>
        <v>187.80067500000001</v>
      </c>
      <c r="FD1" s="2">
        <f>1/1000*SUM(Pellets!FD$3:FO$3)</f>
        <v>188.97648900000002</v>
      </c>
      <c r="FE1" s="2">
        <f>1/1000*SUM(Pellets!FE$3:FP$3)</f>
        <v>177.39706999999999</v>
      </c>
      <c r="FF1" s="2">
        <f>1/1000*SUM(Pellets!FF$3:FQ$3)</f>
        <v>182.34891499999998</v>
      </c>
      <c r="FG1" s="2">
        <f>1/1000*SUM(Pellets!FG$3:FR$3)</f>
        <v>196.00295499999999</v>
      </c>
      <c r="FH1" s="2">
        <f>1/1000*SUM(Pellets!FH$3:FS$3)</f>
        <v>184.28797200000002</v>
      </c>
      <c r="FI1" s="2">
        <f>1/1000*SUM(Pellets!FI$3:FT$3)</f>
        <v>182.73251300000001</v>
      </c>
      <c r="FJ1" s="2">
        <f>1/1000*SUM(Pellets!FJ$3:FU$3)</f>
        <v>183.23515499999999</v>
      </c>
      <c r="FK1" s="2">
        <f>1/1000*SUM(Pellets!FK$3:FV$3)</f>
        <v>201.77090700000002</v>
      </c>
      <c r="FL1" s="2">
        <f>1/1000*SUM(Pellets!FL$3:FW$3)</f>
        <v>209.796052</v>
      </c>
      <c r="FM1" s="2">
        <f>1/1000*SUM(Pellets!FM$3:FX$3)</f>
        <v>216.89948699999999</v>
      </c>
      <c r="FN1" s="2">
        <f>1/1000*SUM(Pellets!FN$3:FY$3)</f>
        <v>203.38958499999998</v>
      </c>
    </row>
    <row r="2" spans="1:170">
      <c r="A2" t="str">
        <f>Pellets!A$4</f>
        <v>ExtraEU</v>
      </c>
      <c r="B2" s="2">
        <f>1/1000*SUM(Pellets!B$4:M$4)</f>
        <v>18.926900000000003</v>
      </c>
      <c r="C2" s="2">
        <f>1/1000*SUM(Pellets!C$4:N$4)</f>
        <v>20.742599999999999</v>
      </c>
      <c r="D2" s="2">
        <f>1/1000*SUM(Pellets!D$4:O$4)</f>
        <v>22.6066</v>
      </c>
      <c r="E2" s="2">
        <f>1/1000*SUM(Pellets!E$4:P$4)</f>
        <v>22.753499999999999</v>
      </c>
      <c r="F2" s="2">
        <f>1/1000*SUM(Pellets!F$4:Q$4)</f>
        <v>23.298300000000005</v>
      </c>
      <c r="G2" s="2">
        <f>1/1000*SUM(Pellets!G$4:R$4)</f>
        <v>23.544900000000002</v>
      </c>
      <c r="H2" s="2">
        <f>1/1000*SUM(Pellets!H$4:S$4)</f>
        <v>23.684000000000001</v>
      </c>
      <c r="I2" s="2">
        <f>1/1000*SUM(Pellets!I$4:T$4)</f>
        <v>24.010200000000001</v>
      </c>
      <c r="J2" s="2">
        <f>1/1000*SUM(Pellets!J$4:U$4)</f>
        <v>23.892600000000002</v>
      </c>
      <c r="K2" s="2">
        <f>1/1000*SUM(Pellets!K$4:V$4)</f>
        <v>24.541700000000002</v>
      </c>
      <c r="L2" s="2">
        <f>1/1000*SUM(Pellets!L$4:W$4)</f>
        <v>24.507300000000001</v>
      </c>
      <c r="M2" s="2">
        <f>1/1000*SUM(Pellets!M$4:X$4)</f>
        <v>22.401999999999997</v>
      </c>
      <c r="N2" s="2">
        <f>1/1000*SUM(Pellets!N$4:Y$4)</f>
        <v>18.516300000000005</v>
      </c>
      <c r="O2" s="2">
        <f>1/1000*SUM(Pellets!O$4:Z$4)</f>
        <v>18.899300000000004</v>
      </c>
      <c r="P2" s="2">
        <f>1/1000*SUM(Pellets!P$4:AA$4)</f>
        <v>19.139500000000002</v>
      </c>
      <c r="Q2" s="2">
        <f>1/1000*SUM(Pellets!Q$4:AB$4)</f>
        <v>19.145099999999999</v>
      </c>
      <c r="R2" s="2">
        <f>1/1000*SUM(Pellets!R$4:AC$4)</f>
        <v>19.966699999999999</v>
      </c>
      <c r="S2" s="2">
        <f>1/1000*SUM(Pellets!S$4:AD$4)</f>
        <v>20.414999999999999</v>
      </c>
      <c r="T2" s="2">
        <f>1/1000*SUM(Pellets!T$4:AE$4)</f>
        <v>20.615099999999998</v>
      </c>
      <c r="U2" s="2">
        <f>1/1000*SUM(Pellets!U$4:AF$4)</f>
        <v>20.6785</v>
      </c>
      <c r="V2" s="2">
        <f>1/1000*SUM(Pellets!V$4:AG$4)</f>
        <v>20.712</v>
      </c>
      <c r="W2" s="2">
        <f>1/1000*SUM(Pellets!W$4:AH$4)</f>
        <v>20.804800000000004</v>
      </c>
      <c r="X2" s="2">
        <f>1/1000*SUM(Pellets!X$4:AI$4)</f>
        <v>22.310800000000004</v>
      </c>
      <c r="Y2" s="2">
        <f>1/1000*SUM(Pellets!Y$4:AJ$4)</f>
        <v>24.970400000000001</v>
      </c>
      <c r="Z2" s="2">
        <f>1/1000*SUM(Pellets!Z$4:AK$4)</f>
        <v>30.836099999999998</v>
      </c>
      <c r="AA2" s="2">
        <f>1/1000*SUM(Pellets!AA$4:AL$4)</f>
        <v>32.631800000000005</v>
      </c>
      <c r="AB2" s="2">
        <f>1/1000*SUM(Pellets!AB$4:AM$4)</f>
        <v>33.410000000000004</v>
      </c>
      <c r="AC2" s="2">
        <f>1/1000*SUM(Pellets!AC$4:AN$4)</f>
        <v>35.496099999999998</v>
      </c>
      <c r="AD2" s="2">
        <f>1/1000*SUM(Pellets!AD$4:AO$4)</f>
        <v>36.038699999999999</v>
      </c>
      <c r="AE2" s="2">
        <f>1/1000*SUM(Pellets!AE$4:AP$4)</f>
        <v>35.776300000000006</v>
      </c>
      <c r="AF2" s="2">
        <f>1/1000*SUM(Pellets!AF$4:AQ$4)</f>
        <v>35.650500000000008</v>
      </c>
      <c r="AG2" s="2">
        <f>1/1000*SUM(Pellets!AG$4:AR$4)</f>
        <v>35.370200000000004</v>
      </c>
      <c r="AH2" s="2">
        <f>1/1000*SUM(Pellets!AH$4:AS$4)</f>
        <v>35.871100000000006</v>
      </c>
      <c r="AI2" s="2">
        <f>1/1000*SUM(Pellets!AI$4:AT$4)</f>
        <v>35.655899999999995</v>
      </c>
      <c r="AJ2" s="2">
        <f>1/1000*SUM(Pellets!AJ$4:AU$4)</f>
        <v>34.835599999999999</v>
      </c>
      <c r="AK2" s="2">
        <f>1/1000*SUM(Pellets!AK$4:AV$4)</f>
        <v>34.380700000000004</v>
      </c>
      <c r="AL2" s="2">
        <f>1/1000*SUM(Pellets!AL$4:AW$4)</f>
        <v>29.701100000000004</v>
      </c>
      <c r="AM2" s="2">
        <f>1/1000*SUM(Pellets!AM$4:AX$4)</f>
        <v>28.644100000000002</v>
      </c>
      <c r="AN2" s="2">
        <f>1/1000*SUM(Pellets!AN$4:AY$4)</f>
        <v>28.633600000000001</v>
      </c>
      <c r="AO2" s="2">
        <f>1/1000*SUM(Pellets!AO$4:AZ$4)</f>
        <v>29.754100000000001</v>
      </c>
      <c r="AP2" s="2">
        <f>1/1000*SUM(Pellets!AP$4:BA$4)</f>
        <v>28.943100000000001</v>
      </c>
      <c r="AQ2" s="2">
        <f>1/1000*SUM(Pellets!AQ$4:BB$4)</f>
        <v>29.2987</v>
      </c>
      <c r="AR2" s="2">
        <f>1/1000*SUM(Pellets!AR$4:BC$4)</f>
        <v>29.546100000000003</v>
      </c>
      <c r="AS2" s="2">
        <f>1/1000*SUM(Pellets!AS$4:BD$4)</f>
        <v>29.551900000000003</v>
      </c>
      <c r="AT2" s="2">
        <f>1/1000*SUM(Pellets!AT$4:BE$4)</f>
        <v>29.309300000000004</v>
      </c>
      <c r="AU2" s="2">
        <f>1/1000*SUM(Pellets!AU$4:BF$4)</f>
        <v>29.216000000000005</v>
      </c>
      <c r="AV2" s="2">
        <f>1/1000*SUM(Pellets!AV$4:BG$4)</f>
        <v>29.334900000000001</v>
      </c>
      <c r="AW2" s="2">
        <f>1/1000*SUM(Pellets!AW$4:BH$4)</f>
        <v>27.554100000000002</v>
      </c>
      <c r="AX2" s="2">
        <f>1/1000*SUM(Pellets!AX$4:BI$4)</f>
        <v>27.666900000000005</v>
      </c>
      <c r="AY2" s="2">
        <f>1/1000*SUM(Pellets!AY$4:BJ$4)</f>
        <v>27.1767</v>
      </c>
      <c r="AZ2" s="2">
        <f>1/1000*SUM(Pellets!AZ$4:BK$4)</f>
        <v>25.694800000000001</v>
      </c>
      <c r="BA2" s="2">
        <f>1/1000*SUM(Pellets!BA$4:BL$4)</f>
        <v>26.172100000000004</v>
      </c>
      <c r="BB2" s="2">
        <f>1/1000*SUM(Pellets!BB$4:BM$4)</f>
        <v>29.1465</v>
      </c>
      <c r="BC2" s="2">
        <f>1/1000*SUM(Pellets!BC$4:BN$4)</f>
        <v>28.816200000000002</v>
      </c>
      <c r="BD2" s="2">
        <f>1/1000*SUM(Pellets!BD$4:BO$4)</f>
        <v>28.5642</v>
      </c>
      <c r="BE2" s="2">
        <f>1/1000*SUM(Pellets!BE$4:BP$4)</f>
        <v>28.491</v>
      </c>
      <c r="BF2" s="2">
        <f>1/1000*SUM(Pellets!BF$4:BQ$4)</f>
        <v>28.153200000000002</v>
      </c>
      <c r="BG2" s="2">
        <f>1/1000*SUM(Pellets!BG$4:BR$4)</f>
        <v>28.172900000000002</v>
      </c>
      <c r="BH2" s="2">
        <f>1/1000*SUM(Pellets!BH$4:BS$4)</f>
        <v>27.995799999999999</v>
      </c>
      <c r="BI2" s="2">
        <f>1/1000*SUM(Pellets!BI$4:BT$4)</f>
        <v>29.096499999999999</v>
      </c>
      <c r="BJ2" s="2">
        <f>1/1000*SUM(Pellets!BJ$4:BU$4)</f>
        <v>28.894000000000002</v>
      </c>
      <c r="BK2" s="2">
        <f>1/1000*SUM(Pellets!BK$4:BV$4)</f>
        <v>30.202800000000003</v>
      </c>
      <c r="BL2" s="2">
        <f>1/1000*SUM(Pellets!BL$4:BW$4)</f>
        <v>31.209500000000006</v>
      </c>
      <c r="BM2" s="2">
        <f>1/1000*SUM(Pellets!BM$4:BX$4)</f>
        <v>28.299700000000005</v>
      </c>
      <c r="BN2" s="2">
        <f>1/1000*SUM(Pellets!BN$4:BY$4)</f>
        <v>24.798100000000005</v>
      </c>
      <c r="BO2" s="2">
        <f>1/1000*SUM(Pellets!BO$4:BZ$4)</f>
        <v>24.579900000000002</v>
      </c>
      <c r="BP2" s="2">
        <f>1/1000*SUM(Pellets!BP$4:CA$4)</f>
        <v>24.408200000000004</v>
      </c>
      <c r="BQ2" s="2">
        <f>1/1000*SUM(Pellets!BQ$4:CB$4)</f>
        <v>24.352</v>
      </c>
      <c r="BR2" s="2">
        <f>1/1000*SUM(Pellets!BR$4:CC$4)</f>
        <v>24.712200000000006</v>
      </c>
      <c r="BS2" s="2">
        <f>1/1000*SUM(Pellets!BS$4:CD$4)</f>
        <v>24.3932</v>
      </c>
      <c r="BT2" s="2">
        <f>1/1000*SUM(Pellets!BT$4:CE$4)</f>
        <v>24.683400000000002</v>
      </c>
      <c r="BU2" s="2">
        <f>1/1000*SUM(Pellets!BU$4:CF$4)</f>
        <v>25.420300000000005</v>
      </c>
      <c r="BV2" s="2">
        <f>1/1000*SUM(Pellets!BV$4:CG$4)</f>
        <v>25.878300000000003</v>
      </c>
      <c r="BW2" s="2">
        <f>1/1000*SUM(Pellets!BW$4:CH$4)</f>
        <v>25.507200000000005</v>
      </c>
      <c r="BX2" s="2">
        <f>1/1000*SUM(Pellets!BX$4:CI$4)</f>
        <v>25.637599999999999</v>
      </c>
      <c r="BY2" s="2">
        <f>1/1000*SUM(Pellets!BY$4:CJ$4)</f>
        <v>25.8172</v>
      </c>
      <c r="BZ2" s="2">
        <f>1/1000*SUM(Pellets!BZ$4:CK$4)</f>
        <v>26.806100000000001</v>
      </c>
      <c r="CA2" s="2">
        <f>1/1000*SUM(Pellets!CA$4:CL$4)</f>
        <v>27.644699999999997</v>
      </c>
      <c r="CB2" s="2">
        <f>1/1000*SUM(Pellets!CB$4:CM$4)</f>
        <v>27.882399999999997</v>
      </c>
      <c r="CC2" s="2">
        <f>1/1000*SUM(Pellets!CC$4:CN$4)</f>
        <v>28.226299999999998</v>
      </c>
      <c r="CD2" s="2">
        <f>1/1000*SUM(Pellets!CD$4:CO$4)</f>
        <v>28.303699999999999</v>
      </c>
      <c r="CE2" s="2">
        <f>1/1000*SUM(Pellets!CE$4:CP$4)</f>
        <v>28.837599999999998</v>
      </c>
      <c r="CF2" s="2">
        <f>1/1000*SUM(Pellets!CF$4:CQ$4)</f>
        <v>28.6389</v>
      </c>
      <c r="CG2" s="2">
        <f>1/1000*SUM(Pellets!CG$4:CR$4)</f>
        <v>28.101299999999998</v>
      </c>
      <c r="CH2" s="2">
        <f>1/1000*SUM(Pellets!CH$4:CS$4)</f>
        <v>28.722000000000001</v>
      </c>
      <c r="CI2" s="2">
        <f>1/1000*SUM(Pellets!CI$4:CT$4)</f>
        <v>29.033200000000004</v>
      </c>
      <c r="CJ2" s="2">
        <f>1/1000*SUM(Pellets!CJ$4:CU$4)</f>
        <v>30.064900000000002</v>
      </c>
      <c r="CK2" s="2">
        <f>1/1000*SUM(Pellets!CK$4:CV$4)</f>
        <v>35.706800000000001</v>
      </c>
      <c r="CL2" s="2">
        <f>1/1000*SUM(Pellets!CL$4:CW$4)</f>
        <v>36.785699999999999</v>
      </c>
      <c r="CM2" s="2">
        <f>1/1000*SUM(Pellets!CM$4:CX$4)</f>
        <v>36.119799999999998</v>
      </c>
      <c r="CN2" s="2">
        <f>1/1000*SUM(Pellets!CN$4:CY$4)</f>
        <v>36.094999999999999</v>
      </c>
      <c r="CO2" s="2">
        <f>1/1000*SUM(Pellets!CO$4:CZ$4)</f>
        <v>35.795400000000001</v>
      </c>
      <c r="CP2" s="2">
        <f>1/1000*SUM(Pellets!CP$4:DA$4)</f>
        <v>35.563799999999993</v>
      </c>
      <c r="CQ2" s="2">
        <f>1/1000*SUM(Pellets!CQ$4:DB$4)</f>
        <v>38.995800000000003</v>
      </c>
      <c r="CR2" s="2">
        <f>1/1000*SUM(Pellets!CR$4:DC$4)</f>
        <v>39.739700000000006</v>
      </c>
      <c r="CS2" s="2">
        <f>1/1000*SUM(Pellets!CS$4:DD$4)</f>
        <v>41.691800000000001</v>
      </c>
      <c r="CT2" s="2">
        <f>1/1000*SUM(Pellets!CT$4:DE$4)</f>
        <v>42.324800000000003</v>
      </c>
      <c r="CU2" s="2">
        <f>1/1000*SUM(Pellets!CU$4:DF$4)</f>
        <v>42.989900000000013</v>
      </c>
      <c r="CV2" s="2">
        <f>1/1000*SUM(Pellets!CV$4:DG$4)</f>
        <v>43.707100000000004</v>
      </c>
      <c r="CW2" s="2">
        <f>1/1000*SUM(Pellets!CW$4:DH$4)</f>
        <v>39.343900000000005</v>
      </c>
      <c r="CX2" s="2">
        <f>1/1000*SUM(Pellets!CX$4:DI$4)</f>
        <v>38.364899999999992</v>
      </c>
      <c r="CY2" s="2">
        <f>1/1000*SUM(Pellets!CY$4:DJ$4)</f>
        <v>38.428699999999999</v>
      </c>
      <c r="CZ2" s="2">
        <f>1/1000*SUM(Pellets!CZ$4:DK$4)</f>
        <v>38.517700000000005</v>
      </c>
      <c r="DA2" s="2">
        <f>1/1000*SUM(Pellets!DA$4:DL$4)</f>
        <v>39.30899999999999</v>
      </c>
      <c r="DB2" s="2">
        <f>1/1000*SUM(Pellets!DB$4:DM$4)</f>
        <v>40.087499999999991</v>
      </c>
      <c r="DC2" s="2">
        <f>1/1000*SUM(Pellets!DC$4:DN$4)</f>
        <v>37.596299999999999</v>
      </c>
      <c r="DD2" s="2">
        <f>1/1000*SUM(Pellets!DD$4:DO$4)</f>
        <v>38.128700000000009</v>
      </c>
      <c r="DE2" s="2">
        <f>1/1000*SUM(Pellets!DE$4:DP$4)</f>
        <v>40.885400000000011</v>
      </c>
      <c r="DF2" s="2">
        <f>1/1000*SUM(Pellets!DF$4:DQ$4)</f>
        <v>39.681500000000007</v>
      </c>
      <c r="DG2" s="2">
        <f>1/1000*SUM(Pellets!DG$4:DR$4)</f>
        <v>37.439140000000009</v>
      </c>
      <c r="DH2" s="2">
        <f>1/1000*SUM(Pellets!DH$4:DS$4)</f>
        <v>35.009664999999998</v>
      </c>
      <c r="DI2" s="2">
        <f>1/1000*SUM(Pellets!DI$4:DT$4)</f>
        <v>33.336310000000005</v>
      </c>
      <c r="DJ2" s="2">
        <f>1/1000*SUM(Pellets!DJ$4:DU$4)</f>
        <v>32.787810000000015</v>
      </c>
      <c r="DK2" s="2">
        <f>1/1000*SUM(Pellets!DK$4:DV$4)</f>
        <v>32.749932000000008</v>
      </c>
      <c r="DL2" s="2">
        <f>1/1000*SUM(Pellets!DL$4:DW$4)</f>
        <v>32.835952000000006</v>
      </c>
      <c r="DM2" s="2">
        <f>1/1000*SUM(Pellets!DM$4:DX$4)</f>
        <v>32.510647000000006</v>
      </c>
      <c r="DN2" s="2">
        <f>1/1000*SUM(Pellets!DN$4:DY$4)</f>
        <v>31.784659000000005</v>
      </c>
      <c r="DO2" s="2">
        <f>1/1000*SUM(Pellets!DO$4:DZ$4)</f>
        <v>31.283735000000004</v>
      </c>
      <c r="DP2" s="2">
        <f>1/1000*SUM(Pellets!DP$4:EA$4)</f>
        <v>29.174469000000002</v>
      </c>
      <c r="DQ2" s="2">
        <f>1/1000*SUM(Pellets!DQ$4:EB$4)</f>
        <v>23.709032000000001</v>
      </c>
      <c r="DR2" s="2">
        <f>1/1000*SUM(Pellets!DR$4:EC$4)</f>
        <v>23.321934000000002</v>
      </c>
      <c r="DS2" s="2">
        <f>1/1000*SUM(Pellets!DS$4:ED$4)</f>
        <v>25.200710000000008</v>
      </c>
      <c r="DT2" s="2">
        <f>1/1000*SUM(Pellets!DT$4:EE$4)</f>
        <v>27.020303000000006</v>
      </c>
      <c r="DU2" s="2">
        <f>1/1000*SUM(Pellets!DU$4:EF$4)</f>
        <v>27.526633999999998</v>
      </c>
      <c r="DV2" s="2">
        <f>1/1000*SUM(Pellets!DV$4:EG$4)</f>
        <v>27.709705000000003</v>
      </c>
      <c r="DW2" s="2">
        <f>1/1000*SUM(Pellets!DW$4:EH$4)</f>
        <v>28.145620999999998</v>
      </c>
      <c r="DX2" s="2">
        <f>1/1000*SUM(Pellets!DX$4:EI$4)</f>
        <v>28.215107</v>
      </c>
      <c r="DY2" s="2">
        <f>1/1000*SUM(Pellets!DY$4:EJ$4)</f>
        <v>28.108682000000002</v>
      </c>
      <c r="DZ2" s="2">
        <f>1/1000*SUM(Pellets!DZ$4:EK$4)</f>
        <v>28.131402999999999</v>
      </c>
      <c r="EA2" s="2">
        <f>1/1000*SUM(Pellets!EA$4:EL$4)</f>
        <v>28.245693999999993</v>
      </c>
      <c r="EB2" s="2">
        <f>1/1000*SUM(Pellets!EB$4:EM$4)</f>
        <v>33.636856999999999</v>
      </c>
      <c r="EC2" s="2">
        <f>1/1000*SUM(Pellets!EC$4:EN$4)</f>
        <v>39.306691000000008</v>
      </c>
      <c r="ED2" s="2">
        <f>1/1000*SUM(Pellets!ED$4:EO$4)</f>
        <v>41.110025</v>
      </c>
      <c r="EE2" s="2">
        <f>1/1000*SUM(Pellets!EE$4:EP$4)</f>
        <v>42.305978000000003</v>
      </c>
      <c r="EF2" s="2">
        <f>1/1000*SUM(Pellets!EF$4:EQ$4)</f>
        <v>50.499002000000011</v>
      </c>
      <c r="EG2" s="2">
        <f>1/1000*SUM(Pellets!EG$4:ER$4)</f>
        <v>49.932306000000004</v>
      </c>
      <c r="EH2" s="2">
        <f>1/1000*SUM(Pellets!EH$4:ES$4)</f>
        <v>49.943442000000012</v>
      </c>
      <c r="EI2" s="2">
        <f>1/1000*SUM(Pellets!EI$4:ET$4)</f>
        <v>50.082200000000014</v>
      </c>
      <c r="EJ2" s="2">
        <f>1/1000*SUM(Pellets!EJ$4:EU$4)</f>
        <v>55.374523000000011</v>
      </c>
      <c r="EK2" s="2">
        <f>1/1000*SUM(Pellets!EK$4:EV$4)</f>
        <v>59.900956000000008</v>
      </c>
      <c r="EL2" s="2">
        <f>1/1000*SUM(Pellets!EL$4:EW$4)</f>
        <v>61.978263000000013</v>
      </c>
      <c r="EM2" s="2">
        <f>1/1000*SUM(Pellets!EM$4:EX$4)</f>
        <v>61.930840000000018</v>
      </c>
      <c r="EN2" s="2">
        <f>1/1000*SUM(Pellets!EN$4:EY$4)</f>
        <v>56.993105000000014</v>
      </c>
      <c r="EO2" s="2">
        <f>1/1000*SUM(Pellets!EO$4:EZ$4)</f>
        <v>51.214049000000017</v>
      </c>
      <c r="EP2" s="2">
        <f>1/1000*SUM(Pellets!EP$4:FA$4)</f>
        <v>49.47709600000001</v>
      </c>
      <c r="EQ2" s="2">
        <f>1/1000*SUM(Pellets!EQ$4:FB$4)</f>
        <v>47.410106000000013</v>
      </c>
      <c r="ER2" s="2">
        <f>1/1000*SUM(Pellets!ER$4:FC$4)</f>
        <v>37.923031000000009</v>
      </c>
      <c r="ES2" s="2">
        <f>1/1000*SUM(Pellets!ES$4:FD$4)</f>
        <v>38.921729000000006</v>
      </c>
      <c r="ET2" s="2">
        <f>1/1000*SUM(Pellets!ET$4:FE$4)</f>
        <v>38.953737000000011</v>
      </c>
      <c r="EU2" s="2">
        <f>1/1000*SUM(Pellets!EU$4:FF$4)</f>
        <v>38.412138000000006</v>
      </c>
      <c r="EV2" s="2">
        <f>1/1000*SUM(Pellets!EV$4:FG$4)</f>
        <v>32.705542000000001</v>
      </c>
      <c r="EW2" s="2">
        <f>1/1000*SUM(Pellets!EW$4:FH$4)</f>
        <v>27.942694000000003</v>
      </c>
      <c r="EX2" s="2">
        <f>1/1000*SUM(Pellets!EX$4:FI$4)</f>
        <v>25.490521000000001</v>
      </c>
      <c r="EY2" s="2">
        <f>1/1000*SUM(Pellets!EY$4:FJ$4)</f>
        <v>24.925947999999995</v>
      </c>
      <c r="EZ2" s="2">
        <f>1/1000*SUM(Pellets!EZ$4:FK$4)</f>
        <v>25.614929999999994</v>
      </c>
      <c r="FA2" s="2">
        <f>1/1000*SUM(Pellets!FA$4:FL$4)</f>
        <v>28.026094999999994</v>
      </c>
      <c r="FB2" s="2">
        <f>1/1000*SUM(Pellets!FB$4:FM$4)</f>
        <v>28.838716999999992</v>
      </c>
      <c r="FC2" s="2">
        <f>1/1000*SUM(Pellets!FC$4:FN$4)</f>
        <v>29.906736999999993</v>
      </c>
      <c r="FD2" s="2">
        <f>1/1000*SUM(Pellets!FD$4:FO$4)</f>
        <v>30.842690999999999</v>
      </c>
      <c r="FE2" s="2">
        <f>1/1000*SUM(Pellets!FE$4:FP$4)</f>
        <v>29.890908999999997</v>
      </c>
      <c r="FF2" s="2">
        <f>1/1000*SUM(Pellets!FF$4:FQ$4)</f>
        <v>29.735538999999999</v>
      </c>
      <c r="FG2" s="2">
        <f>1/1000*SUM(Pellets!FG$4:FR$4)</f>
        <v>29.657063999999998</v>
      </c>
      <c r="FH2" s="2">
        <f>1/1000*SUM(Pellets!FH$4:FS$4)</f>
        <v>30.176622000000005</v>
      </c>
      <c r="FI2" s="2">
        <f>1/1000*SUM(Pellets!FI$4:FT$4)</f>
        <v>30.726458999999995</v>
      </c>
      <c r="FJ2" s="2">
        <f>1/1000*SUM(Pellets!FJ$4:FU$4)</f>
        <v>31.600632000000001</v>
      </c>
      <c r="FK2" s="2">
        <f>1/1000*SUM(Pellets!FK$4:FV$4)</f>
        <v>31.676243000000007</v>
      </c>
      <c r="FL2" s="2">
        <f>1/1000*SUM(Pellets!FL$4:FW$4)</f>
        <v>31.626817000000003</v>
      </c>
      <c r="FM2" s="2">
        <f>1/1000*SUM(Pellets!FM$4:FX$4)</f>
        <v>30.021819000000008</v>
      </c>
      <c r="FN2" s="2">
        <f>1/1000*SUM(Pellets!FN$4:FY$4)</f>
        <v>29.035507000000003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43</v>
      </c>
      <c r="BE4" s="2"/>
      <c r="BF4" s="2"/>
      <c r="BG4" s="2"/>
      <c r="BH4" s="2"/>
      <c r="BI4" s="2"/>
      <c r="BJ4" s="2" t="s">
        <v>44</v>
      </c>
      <c r="BK4" s="2"/>
      <c r="BL4" s="2"/>
      <c r="BM4" s="2"/>
      <c r="BN4" s="2"/>
      <c r="BO4" s="2"/>
      <c r="BP4" s="2" t="s">
        <v>45</v>
      </c>
      <c r="BQ4" s="2"/>
      <c r="BR4" s="2"/>
      <c r="BS4" s="2"/>
      <c r="BT4" s="2"/>
      <c r="BU4" s="2"/>
      <c r="BV4" s="2" t="s">
        <v>46</v>
      </c>
      <c r="BW4" s="2"/>
      <c r="BX4" s="2"/>
      <c r="BY4" s="2"/>
      <c r="BZ4" s="2"/>
      <c r="CA4" s="2"/>
      <c r="CB4" s="2" t="s">
        <v>49</v>
      </c>
      <c r="CC4" s="2"/>
      <c r="CD4" s="2"/>
      <c r="CE4" s="2"/>
      <c r="CF4" s="2"/>
      <c r="CG4" s="2"/>
      <c r="CH4" s="2" t="s">
        <v>50</v>
      </c>
      <c r="CI4" s="2"/>
      <c r="CJ4" s="2"/>
      <c r="CK4" s="2"/>
      <c r="CL4" s="2"/>
      <c r="CM4" s="2"/>
      <c r="CN4" s="2" t="s">
        <v>51</v>
      </c>
      <c r="CO4" s="2"/>
      <c r="CP4" s="2"/>
      <c r="CQ4" s="2"/>
      <c r="CR4" s="2"/>
      <c r="CS4" s="2"/>
      <c r="CT4" s="2" t="s">
        <v>52</v>
      </c>
      <c r="CU4" s="2"/>
      <c r="CV4" s="2"/>
      <c r="CW4" s="2"/>
      <c r="CX4" s="2"/>
      <c r="CY4" s="2"/>
      <c r="CZ4" s="2" t="s">
        <v>54</v>
      </c>
      <c r="DA4" s="2"/>
      <c r="DB4" s="2"/>
      <c r="DC4" s="2"/>
      <c r="DD4" s="2"/>
      <c r="DE4" s="2"/>
      <c r="DF4" s="2" t="s">
        <v>55</v>
      </c>
      <c r="DG4" s="2"/>
      <c r="DH4" s="2"/>
      <c r="DI4" s="2"/>
      <c r="DJ4" s="2"/>
      <c r="DK4" s="2"/>
      <c r="DL4" s="2" t="s">
        <v>56</v>
      </c>
      <c r="DM4" s="2"/>
      <c r="DN4" s="2"/>
      <c r="DO4" s="2"/>
      <c r="DP4" s="2"/>
      <c r="DQ4" s="2"/>
      <c r="DR4" s="2" t="s">
        <v>57</v>
      </c>
      <c r="DS4" s="2"/>
      <c r="DT4" s="2"/>
      <c r="DU4" s="2"/>
      <c r="DV4" s="2"/>
      <c r="DW4" s="2"/>
      <c r="DX4" s="2" t="s">
        <v>58</v>
      </c>
      <c r="DY4" s="2"/>
      <c r="DZ4" s="2"/>
      <c r="EA4" s="2"/>
      <c r="EB4" s="2"/>
      <c r="EC4" s="2"/>
      <c r="ED4" s="2" t="s">
        <v>59</v>
      </c>
      <c r="EE4" s="2"/>
      <c r="EF4" s="2"/>
      <c r="EG4" s="2"/>
      <c r="EH4" s="2"/>
      <c r="EI4" s="2"/>
      <c r="EJ4" s="2" t="s">
        <v>60</v>
      </c>
      <c r="EK4" s="2"/>
      <c r="EL4" s="2"/>
      <c r="EM4" s="2"/>
      <c r="EN4" s="2"/>
      <c r="EO4" s="2"/>
      <c r="EP4" s="2" t="s">
        <v>61</v>
      </c>
      <c r="EQ4" s="2"/>
      <c r="ER4" s="2"/>
      <c r="ES4" s="2"/>
      <c r="ET4" s="2"/>
      <c r="EU4" s="2"/>
      <c r="EV4" s="2" t="s">
        <v>62</v>
      </c>
      <c r="EW4" s="2"/>
      <c r="EX4" s="2"/>
      <c r="EY4" s="2"/>
      <c r="EZ4" s="2"/>
      <c r="FA4" s="2"/>
      <c r="FB4" s="2" t="s">
        <v>63</v>
      </c>
      <c r="FC4" s="2"/>
      <c r="FD4" s="2"/>
      <c r="FE4" s="2"/>
      <c r="FF4" s="2"/>
      <c r="FG4" s="2"/>
      <c r="FH4" s="2" t="s">
        <v>64</v>
      </c>
      <c r="FI4" s="2"/>
      <c r="FJ4" s="2"/>
      <c r="FK4" s="2"/>
      <c r="FL4" s="2"/>
      <c r="FM4" s="2"/>
      <c r="FN4" s="2" t="s">
        <v>65</v>
      </c>
    </row>
    <row r="5" spans="1:170">
      <c r="A5" t="str">
        <f>Pellets!A$35</f>
        <v>Norway</v>
      </c>
      <c r="B5" s="2">
        <f>1/1000*SUM(Pellets!B$35:M$35)</f>
        <v>17.642500000000002</v>
      </c>
      <c r="C5" s="2">
        <f>1/1000*SUM(Pellets!C$35:N$35)</f>
        <v>19.5288</v>
      </c>
      <c r="D5" s="2">
        <f>1/1000*SUM(Pellets!D$35:O$35)</f>
        <v>21.416600000000003</v>
      </c>
      <c r="E5" s="2">
        <f>1/1000*SUM(Pellets!E$35:P$35)</f>
        <v>21.593700000000002</v>
      </c>
      <c r="F5" s="2">
        <f>1/1000*SUM(Pellets!F$35:Q$35)</f>
        <v>22.152900000000002</v>
      </c>
      <c r="G5" s="2">
        <f>1/1000*SUM(Pellets!G$35:R$35)</f>
        <v>22.398500000000006</v>
      </c>
      <c r="H5" s="2">
        <f>1/1000*SUM(Pellets!H$35:S$35)</f>
        <v>22.556000000000004</v>
      </c>
      <c r="I5" s="2">
        <f>1/1000*SUM(Pellets!I$35:T$35)</f>
        <v>22.824800000000007</v>
      </c>
      <c r="J5" s="2">
        <f>1/1000*SUM(Pellets!J$35:U$35)</f>
        <v>22.725000000000005</v>
      </c>
      <c r="K5" s="2">
        <f>1/1000*SUM(Pellets!K$35:V$35)</f>
        <v>23.40720000000001</v>
      </c>
      <c r="L5" s="2">
        <f>1/1000*SUM(Pellets!L$35:W$35)</f>
        <v>23.564100000000007</v>
      </c>
      <c r="M5" s="2">
        <f>1/1000*SUM(Pellets!M$35:X$35)</f>
        <v>21.545800000000003</v>
      </c>
      <c r="N5" s="2">
        <f>1/1000*SUM(Pellets!N$35:Y$35)</f>
        <v>17.676200000000001</v>
      </c>
      <c r="O5" s="2">
        <f>1/1000*SUM(Pellets!O$35:Z$35)</f>
        <v>18.1022</v>
      </c>
      <c r="P5" s="2">
        <f>1/1000*SUM(Pellets!P$35:AA$35)</f>
        <v>18.397200000000002</v>
      </c>
      <c r="Q5" s="2">
        <f>1/1000*SUM(Pellets!Q$35:AB$35)</f>
        <v>18.392300000000002</v>
      </c>
      <c r="R5" s="2">
        <f>1/1000*SUM(Pellets!R$35:AC$35)</f>
        <v>19.1675</v>
      </c>
      <c r="S5" s="2">
        <f>1/1000*SUM(Pellets!S$35:AD$35)</f>
        <v>19.673900000000003</v>
      </c>
      <c r="T5" s="2">
        <f>1/1000*SUM(Pellets!T$35:AE$35)</f>
        <v>19.881300000000003</v>
      </c>
      <c r="U5" s="2">
        <f>1/1000*SUM(Pellets!U$35:AF$35)</f>
        <v>20.002099999999999</v>
      </c>
      <c r="V5" s="2">
        <f>1/1000*SUM(Pellets!V$35:AG$35)</f>
        <v>20.0535</v>
      </c>
      <c r="W5" s="2">
        <f>1/1000*SUM(Pellets!W$35:AH$35)</f>
        <v>20.179200000000002</v>
      </c>
      <c r="X5" s="2">
        <f>1/1000*SUM(Pellets!X$35:AI$35)</f>
        <v>21.667199999999998</v>
      </c>
      <c r="Y5" s="2">
        <f>1/1000*SUM(Pellets!Y$35:AJ$35)</f>
        <v>24.358499999999996</v>
      </c>
      <c r="Z5" s="2">
        <f>1/1000*SUM(Pellets!Z$35:AK$35)</f>
        <v>30.377300000000005</v>
      </c>
      <c r="AA5" s="2">
        <f>1/1000*SUM(Pellets!AA$35:AL$35)</f>
        <v>32.137500000000003</v>
      </c>
      <c r="AB5" s="2">
        <f>1/1000*SUM(Pellets!AB$35:AM$35)</f>
        <v>32.944400000000002</v>
      </c>
      <c r="AC5" s="2">
        <f>1/1000*SUM(Pellets!AC$35:AN$35)</f>
        <v>35.1006</v>
      </c>
      <c r="AD5" s="2">
        <f>1/1000*SUM(Pellets!AD$35:AO$35)</f>
        <v>35.712499999999999</v>
      </c>
      <c r="AE5" s="2">
        <f>1/1000*SUM(Pellets!AE$35:AP$35)</f>
        <v>35.450099999999999</v>
      </c>
      <c r="AF5" s="2">
        <f>1/1000*SUM(Pellets!AF$35:AQ$35)</f>
        <v>35.350100000000005</v>
      </c>
      <c r="AG5" s="2">
        <f>1/1000*SUM(Pellets!AG$35:AR$35)</f>
        <v>35.061200000000007</v>
      </c>
      <c r="AH5" s="2">
        <f>1/1000*SUM(Pellets!AH$35:AS$35)</f>
        <v>35.537100000000002</v>
      </c>
      <c r="AI5" s="2">
        <f>1/1000*SUM(Pellets!AI$35:AT$35)</f>
        <v>35.3322</v>
      </c>
      <c r="AJ5" s="2">
        <f>1/1000*SUM(Pellets!AJ$35:AU$35)</f>
        <v>34.553200000000004</v>
      </c>
      <c r="AK5" s="2">
        <f>1/1000*SUM(Pellets!AK$35:AV$35)</f>
        <v>34.155899999999995</v>
      </c>
      <c r="AL5" s="2">
        <f>1/1000*SUM(Pellets!AL$35:AW$35)</f>
        <v>29.522699999999997</v>
      </c>
      <c r="AM5" s="2">
        <f>1/1000*SUM(Pellets!AM$35:AX$35)</f>
        <v>28.541599999999999</v>
      </c>
      <c r="AN5" s="2">
        <f>1/1000*SUM(Pellets!AN$35:AY$35)</f>
        <v>28.508900000000001</v>
      </c>
      <c r="AO5" s="2">
        <f>1/1000*SUM(Pellets!AO$35:AZ$35)</f>
        <v>29.583400000000005</v>
      </c>
      <c r="AP5" s="2">
        <f>1/1000*SUM(Pellets!AP$35:BA$35)</f>
        <v>28.681700000000003</v>
      </c>
      <c r="AQ5" s="2">
        <f>1/1000*SUM(Pellets!AQ$35:BB$35)</f>
        <v>28.953899999999997</v>
      </c>
      <c r="AR5" s="2">
        <f>1/1000*SUM(Pellets!AR$35:BC$35)</f>
        <v>29.060300000000005</v>
      </c>
      <c r="AS5" s="2">
        <f>1/1000*SUM(Pellets!AS$35:BD$35)</f>
        <v>29.026700000000002</v>
      </c>
      <c r="AT5" s="2">
        <f>1/1000*SUM(Pellets!AT$35:BE$35)</f>
        <v>28.809100000000001</v>
      </c>
      <c r="AU5" s="2">
        <f>1/1000*SUM(Pellets!AU$35:BF$35)</f>
        <v>28.667800000000003</v>
      </c>
      <c r="AV5" s="2">
        <f>1/1000*SUM(Pellets!AV$35:BG$35)</f>
        <v>28.714900000000004</v>
      </c>
      <c r="AW5" s="2">
        <f>1/1000*SUM(Pellets!AW$35:BH$35)</f>
        <v>26.814400000000003</v>
      </c>
      <c r="AX5" s="2">
        <f>1/1000*SUM(Pellets!AX$35:BI$35)</f>
        <v>26.826900000000009</v>
      </c>
      <c r="AY5" s="2">
        <f>1/1000*SUM(Pellets!AY$35:BJ$35)</f>
        <v>26.223400000000002</v>
      </c>
      <c r="AZ5" s="2">
        <f>1/1000*SUM(Pellets!AZ$35:BK$35)</f>
        <v>24.6937</v>
      </c>
      <c r="BA5" s="2">
        <f>1/1000*SUM(Pellets!BA$35:BL$35)</f>
        <v>25.123699999999999</v>
      </c>
      <c r="BB5" s="2">
        <f>1/1000*SUM(Pellets!BB$35:BM$35)</f>
        <v>28.206900000000001</v>
      </c>
      <c r="BC5" s="2">
        <f>1/1000*SUM(Pellets!BC$35:BN$35)</f>
        <v>27.959899999999998</v>
      </c>
      <c r="BD5" s="2">
        <f>1/1000*SUM(Pellets!BD$35:BO$35)</f>
        <v>27.834900000000001</v>
      </c>
      <c r="BE5" s="2">
        <f>1/1000*SUM(Pellets!BE$35:BP$35)</f>
        <v>27.771700000000003</v>
      </c>
      <c r="BF5" s="2">
        <f>1/1000*SUM(Pellets!BF$35:BQ$35)</f>
        <v>27.433900000000001</v>
      </c>
      <c r="BG5" s="2">
        <f>1/1000*SUM(Pellets!BG$35:BR$35)</f>
        <v>27.5016</v>
      </c>
      <c r="BH5" s="2">
        <f>1/1000*SUM(Pellets!BH$35:BS$35)</f>
        <v>27.419699999999999</v>
      </c>
      <c r="BI5" s="2">
        <f>1/1000*SUM(Pellets!BI$35:BT$35)</f>
        <v>28.611799999999995</v>
      </c>
      <c r="BJ5" s="2">
        <f>1/1000*SUM(Pellets!BJ$35:BU$35)</f>
        <v>28.496399999999998</v>
      </c>
      <c r="BK5" s="2">
        <f>1/1000*SUM(Pellets!BK$35:BV$35)</f>
        <v>29.918500000000009</v>
      </c>
      <c r="BL5" s="2">
        <f>1/1000*SUM(Pellets!BL$35:BW$35)</f>
        <v>30.957700000000006</v>
      </c>
      <c r="BM5" s="2">
        <f>1/1000*SUM(Pellets!BM$35:BX$35)</f>
        <v>28.141200000000005</v>
      </c>
      <c r="BN5" s="2">
        <f>1/1000*SUM(Pellets!BN$35:BY$35)</f>
        <v>24.644800000000007</v>
      </c>
      <c r="BO5" s="2">
        <f>1/1000*SUM(Pellets!BO$35:BZ$35)</f>
        <v>24.410500000000003</v>
      </c>
      <c r="BP5" s="2">
        <f>1/1000*SUM(Pellets!BP$35:CA$35)</f>
        <v>24.252800000000004</v>
      </c>
      <c r="BQ5" s="2">
        <f>1/1000*SUM(Pellets!BQ$35:CB$35)</f>
        <v>24.234600000000004</v>
      </c>
      <c r="BR5" s="2">
        <f>1/1000*SUM(Pellets!BR$35:CC$35)</f>
        <v>24.576600000000003</v>
      </c>
      <c r="BS5" s="2">
        <f>1/1000*SUM(Pellets!BS$35:CD$35)</f>
        <v>24.257600000000004</v>
      </c>
      <c r="BT5" s="2">
        <f>1/1000*SUM(Pellets!BT$35:CE$35)</f>
        <v>24.512799999999999</v>
      </c>
      <c r="BU5" s="2">
        <f>1/1000*SUM(Pellets!BU$35:CF$35)</f>
        <v>25.277600000000003</v>
      </c>
      <c r="BV5" s="2">
        <f>1/1000*SUM(Pellets!BV$35:CG$35)</f>
        <v>25.735600000000002</v>
      </c>
      <c r="BW5" s="2">
        <f>1/1000*SUM(Pellets!BW$35:CH$35)</f>
        <v>25.3444</v>
      </c>
      <c r="BX5" s="2">
        <f>1/1000*SUM(Pellets!BX$35:CI$35)</f>
        <v>25.487200000000005</v>
      </c>
      <c r="BY5" s="2">
        <f>1/1000*SUM(Pellets!BY$35:CJ$35)</f>
        <v>25.616900000000005</v>
      </c>
      <c r="BZ5" s="2">
        <f>1/1000*SUM(Pellets!BZ$35:CK$35)</f>
        <v>26.590100000000003</v>
      </c>
      <c r="CA5" s="2">
        <f>1/1000*SUM(Pellets!CA$35:CL$35)</f>
        <v>27.353600000000004</v>
      </c>
      <c r="CB5" s="2">
        <f>1/1000*SUM(Pellets!CB$35:CM$35)</f>
        <v>27.559800000000003</v>
      </c>
      <c r="CC5" s="2">
        <f>1/1000*SUM(Pellets!CC$35:CN$35)</f>
        <v>27.903700000000001</v>
      </c>
      <c r="CD5" s="2">
        <f>1/1000*SUM(Pellets!CD$35:CO$35)</f>
        <v>27.939800000000002</v>
      </c>
      <c r="CE5" s="2">
        <f>1/1000*SUM(Pellets!CE$35:CP$35)</f>
        <v>28.442100000000003</v>
      </c>
      <c r="CF5" s="2">
        <f>1/1000*SUM(Pellets!CF$35:CQ$35)</f>
        <v>28.209300000000002</v>
      </c>
      <c r="CG5" s="2">
        <f>1/1000*SUM(Pellets!CG$35:CR$35)</f>
        <v>27.5975</v>
      </c>
      <c r="CH5" s="2">
        <f>1/1000*SUM(Pellets!CH$35:CS$35)</f>
        <v>28.205500000000004</v>
      </c>
      <c r="CI5" s="2">
        <f>1/1000*SUM(Pellets!CI$35:CT$35)</f>
        <v>28.518800000000002</v>
      </c>
      <c r="CJ5" s="2">
        <f>1/1000*SUM(Pellets!CJ$35:CU$35)</f>
        <v>29.489900000000002</v>
      </c>
      <c r="CK5" s="2">
        <f>1/1000*SUM(Pellets!CK$35:CV$35)</f>
        <v>32.130400000000002</v>
      </c>
      <c r="CL5" s="2">
        <f>1/1000*SUM(Pellets!CL$35:CW$35)</f>
        <v>32.972100000000005</v>
      </c>
      <c r="CM5" s="2">
        <f>1/1000*SUM(Pellets!CM$35:CX$35)</f>
        <v>32.3294</v>
      </c>
      <c r="CN5" s="2">
        <f>1/1000*SUM(Pellets!CN$35:CY$35)</f>
        <v>32.291699999999999</v>
      </c>
      <c r="CO5" s="2">
        <f>1/1000*SUM(Pellets!CO$35:CZ$35)</f>
        <v>31.959700000000002</v>
      </c>
      <c r="CP5" s="2">
        <f>1/1000*SUM(Pellets!CP$35:DA$35)</f>
        <v>31.711400000000001</v>
      </c>
      <c r="CQ5" s="2">
        <f>1/1000*SUM(Pellets!CQ$35:DB$35)</f>
        <v>32.186900000000001</v>
      </c>
      <c r="CR5" s="2">
        <f>1/1000*SUM(Pellets!CR$35:DC$35)</f>
        <v>32.812800000000003</v>
      </c>
      <c r="CS5" s="2">
        <f>1/1000*SUM(Pellets!CS$35:DD$35)</f>
        <v>34.394800000000004</v>
      </c>
      <c r="CT5" s="2">
        <f>1/1000*SUM(Pellets!CT$35:DE$35)</f>
        <v>34.718199999999996</v>
      </c>
      <c r="CU5" s="2">
        <f>1/1000*SUM(Pellets!CU$35:DF$35)</f>
        <v>35.368900000000004</v>
      </c>
      <c r="CV5" s="2">
        <f>1/1000*SUM(Pellets!CV$35:DG$35)</f>
        <v>36.088500000000003</v>
      </c>
      <c r="CW5" s="2">
        <f>1/1000*SUM(Pellets!CW$35:DH$35)</f>
        <v>34.682100000000005</v>
      </c>
      <c r="CX5" s="2">
        <f>1/1000*SUM(Pellets!CX$35:DI$35)</f>
        <v>33.921400000000006</v>
      </c>
      <c r="CY5" s="2">
        <f>1/1000*SUM(Pellets!CY$35:DJ$35)</f>
        <v>34.040400000000005</v>
      </c>
      <c r="CZ5" s="2">
        <f>1/1000*SUM(Pellets!CZ$35:DK$35)</f>
        <v>34.173800000000007</v>
      </c>
      <c r="DA5" s="2">
        <f>1/1000*SUM(Pellets!DA$35:DL$35)</f>
        <v>34.978100000000005</v>
      </c>
      <c r="DB5" s="2">
        <f>1/1000*SUM(Pellets!DB$35:DM$35)</f>
        <v>35.832800000000006</v>
      </c>
      <c r="DC5" s="2">
        <f>1/1000*SUM(Pellets!DC$35:DN$35)</f>
        <v>36.304600000000001</v>
      </c>
      <c r="DD5" s="2">
        <f>1/1000*SUM(Pellets!DD$35:DO$35)</f>
        <v>37.0154</v>
      </c>
      <c r="DE5" s="2">
        <f>1/1000*SUM(Pellets!DE$35:DP$35)</f>
        <v>36.481900000000003</v>
      </c>
      <c r="DF5" s="2">
        <f>1/1000*SUM(Pellets!DF$35:DQ$35)</f>
        <v>35.415900000000001</v>
      </c>
      <c r="DG5" s="2">
        <f>1/1000*SUM(Pellets!DG$35:DR$35)</f>
        <v>33.205940000000005</v>
      </c>
      <c r="DH5" s="2">
        <f>1/1000*SUM(Pellets!DH$35:DS$35)</f>
        <v>30.797495000000005</v>
      </c>
      <c r="DI5" s="2">
        <f>1/1000*SUM(Pellets!DI$35:DT$35)</f>
        <v>29.207639000000004</v>
      </c>
      <c r="DJ5" s="2">
        <f>1/1000*SUM(Pellets!DJ$35:DU$35)</f>
        <v>28.616135000000007</v>
      </c>
      <c r="DK5" s="2">
        <f>1/1000*SUM(Pellets!DK$35:DV$35)</f>
        <v>28.585205000000006</v>
      </c>
      <c r="DL5" s="2">
        <f>1/1000*SUM(Pellets!DL$35:DW$35)</f>
        <v>28.671225000000003</v>
      </c>
      <c r="DM5" s="2">
        <f>1/1000*SUM(Pellets!DM$35:DX$35)</f>
        <v>28.324375000000003</v>
      </c>
      <c r="DN5" s="2">
        <f>1/1000*SUM(Pellets!DN$35:DY$35)</f>
        <v>27.598200000000006</v>
      </c>
      <c r="DO5" s="2">
        <f>1/1000*SUM(Pellets!DO$35:DZ$35)</f>
        <v>27.054425000000002</v>
      </c>
      <c r="DP5" s="2">
        <f>1/1000*SUM(Pellets!DP$35:EA$35)</f>
        <v>24.953859000000001</v>
      </c>
      <c r="DQ5" s="2">
        <f>1/1000*SUM(Pellets!DQ$35:EB$35)</f>
        <v>23.227482000000006</v>
      </c>
      <c r="DR5" s="2">
        <f>1/1000*SUM(Pellets!DR$35:EC$35)</f>
        <v>23.015781</v>
      </c>
      <c r="DS5" s="2">
        <f>1/1000*SUM(Pellets!DS$35:ED$35)</f>
        <v>24.894557000000002</v>
      </c>
      <c r="DT5" s="2">
        <f>1/1000*SUM(Pellets!DT$35:EE$35)</f>
        <v>26.738520000000001</v>
      </c>
      <c r="DU5" s="2">
        <f>1/1000*SUM(Pellets!DU$35:EF$35)</f>
        <v>27.255675</v>
      </c>
      <c r="DV5" s="2">
        <f>1/1000*SUM(Pellets!DV$35:EG$35)</f>
        <v>27.516850000000002</v>
      </c>
      <c r="DW5" s="2">
        <f>1/1000*SUM(Pellets!DW$35:EH$35)</f>
        <v>27.933709000000004</v>
      </c>
      <c r="DX5" s="2">
        <f>1/1000*SUM(Pellets!DX$35:EI$35)</f>
        <v>28.003195000000002</v>
      </c>
      <c r="DY5" s="2">
        <f>1/1000*SUM(Pellets!DY$35:EJ$35)</f>
        <v>27.937715000000001</v>
      </c>
      <c r="DZ5" s="2">
        <f>1/1000*SUM(Pellets!DZ$35:EK$35)</f>
        <v>27.960623000000002</v>
      </c>
      <c r="EA5" s="2">
        <f>1/1000*SUM(Pellets!EA$35:EL$35)</f>
        <v>28.126009000000003</v>
      </c>
      <c r="EB5" s="2">
        <f>1/1000*SUM(Pellets!EB$35:EM$35)</f>
        <v>33.507187999999999</v>
      </c>
      <c r="EC5" s="2">
        <f>1/1000*SUM(Pellets!EC$35:EN$35)</f>
        <v>39.193661999999996</v>
      </c>
      <c r="ED5" s="2">
        <f>1/1000*SUM(Pellets!ED$35:EO$35)</f>
        <v>41.019268000000011</v>
      </c>
      <c r="EE5" s="2">
        <f>1/1000*SUM(Pellets!EE$35:EP$35)</f>
        <v>42.215221000000007</v>
      </c>
      <c r="EF5" s="2">
        <f>1/1000*SUM(Pellets!EF$35:EQ$35)</f>
        <v>50.446944999999999</v>
      </c>
      <c r="EG5" s="2">
        <f>1/1000*SUM(Pellets!EG$35:ER$35)</f>
        <v>49.862408000000002</v>
      </c>
      <c r="EH5" s="2">
        <f>1/1000*SUM(Pellets!EH$35:ES$35)</f>
        <v>49.848544000000011</v>
      </c>
      <c r="EI5" s="2">
        <f>1/1000*SUM(Pellets!EI$35:ET$35)</f>
        <v>49.988811000000013</v>
      </c>
      <c r="EJ5" s="2">
        <f>1/1000*SUM(Pellets!EJ$35:EU$35)</f>
        <v>55.254637000000002</v>
      </c>
      <c r="EK5" s="2">
        <f>1/1000*SUM(Pellets!EK$35:EV$35)</f>
        <v>55.181070000000012</v>
      </c>
      <c r="EL5" s="2">
        <f>1/1000*SUM(Pellets!EL$35:EW$35)</f>
        <v>55.141904000000011</v>
      </c>
      <c r="EM5" s="2">
        <f>1/1000*SUM(Pellets!EM$35:EX$35)</f>
        <v>55.111337000000006</v>
      </c>
      <c r="EN5" s="2">
        <f>1/1000*SUM(Pellets!EN$35:EY$35)</f>
        <v>50.183586000000005</v>
      </c>
      <c r="EO5" s="2">
        <f>1/1000*SUM(Pellets!EO$35:EZ$35)</f>
        <v>44.386842000000009</v>
      </c>
      <c r="EP5" s="2">
        <f>1/1000*SUM(Pellets!EP$35:FA$35)</f>
        <v>42.649920000000002</v>
      </c>
      <c r="EQ5" s="2">
        <f>1/1000*SUM(Pellets!EQ$35:FB$35)</f>
        <v>40.58292999999999</v>
      </c>
      <c r="ER5" s="2">
        <f>1/1000*SUM(Pellets!ER$35:FC$35)</f>
        <v>31.071822000000004</v>
      </c>
      <c r="ES5" s="2">
        <f>1/1000*SUM(Pellets!ES$35:FD$35)</f>
        <v>32.088535999999998</v>
      </c>
      <c r="ET5" s="2">
        <f>1/1000*SUM(Pellets!ET$35:FE$35)</f>
        <v>32.137256000000001</v>
      </c>
      <c r="EU5" s="2">
        <f>1/1000*SUM(Pellets!EU$35:FF$35)</f>
        <v>31.619148000000003</v>
      </c>
      <c r="EV5" s="2">
        <f>1/1000*SUM(Pellets!EV$35:FG$35)</f>
        <v>25.939049000000008</v>
      </c>
      <c r="EW5" s="2">
        <f>1/1000*SUM(Pellets!EW$35:FH$35)</f>
        <v>25.750994000000009</v>
      </c>
      <c r="EX5" s="2">
        <f>1/1000*SUM(Pellets!EX$35:FI$35)</f>
        <v>25.415292000000008</v>
      </c>
      <c r="EY5" s="2">
        <f>1/1000*SUM(Pellets!EY$35:FJ$35)</f>
        <v>24.850719000000002</v>
      </c>
      <c r="EZ5" s="2">
        <f>1/1000*SUM(Pellets!EZ$35:FK$35)</f>
        <v>25.506997999999999</v>
      </c>
      <c r="FA5" s="2">
        <f>1/1000*SUM(Pellets!FA$35:FL$35)</f>
        <v>27.911966999999997</v>
      </c>
      <c r="FB5" s="2">
        <f>1/1000*SUM(Pellets!FB$35:FM$35)</f>
        <v>28.700623</v>
      </c>
      <c r="FC5" s="2">
        <f>1/1000*SUM(Pellets!FC$35:FN$35)</f>
        <v>29.682946000000005</v>
      </c>
      <c r="FD5" s="2">
        <f>1/1000*SUM(Pellets!FD$35:FO$35)</f>
        <v>30.571270000000002</v>
      </c>
      <c r="FE5" s="2">
        <f>1/1000*SUM(Pellets!FE$35:FP$35)</f>
        <v>29.510511000000005</v>
      </c>
      <c r="FF5" s="2">
        <f>1/1000*SUM(Pellets!FF$35:FQ$35)</f>
        <v>29.303609000000002</v>
      </c>
      <c r="FG5" s="2">
        <f>1/1000*SUM(Pellets!FG$35:FR$35)</f>
        <v>29.166762000000002</v>
      </c>
      <c r="FH5" s="2">
        <f>1/1000*SUM(Pellets!FH$35:FS$35)</f>
        <v>29.639751</v>
      </c>
      <c r="FI5" s="2">
        <f>1/1000*SUM(Pellets!FI$35:FT$35)</f>
        <v>30.110011000000004</v>
      </c>
      <c r="FJ5" s="2">
        <f>1/1000*SUM(Pellets!FJ$35:FU$35)</f>
        <v>30.914331999999998</v>
      </c>
      <c r="FK5" s="2">
        <f>1/1000*SUM(Pellets!FK$35:FV$35)</f>
        <v>30.873519000000002</v>
      </c>
      <c r="FL5" s="2">
        <f>1/1000*SUM(Pellets!FL$35:FW$35)</f>
        <v>30.752006999999999</v>
      </c>
      <c r="FM5" s="2">
        <f>1/1000*SUM(Pellets!FM$35:FX$35)</f>
        <v>29.170892000000002</v>
      </c>
      <c r="FN5" s="2">
        <f>1/1000*SUM(Pellets!FN$35:FY$35)</f>
        <v>28.182591999999996</v>
      </c>
    </row>
    <row r="6" spans="1:170" ht="13">
      <c r="A6" t="s">
        <v>66</v>
      </c>
      <c r="B6" s="4">
        <f>B$2-SUM(B5:B5)</f>
        <v>1.2844000000000015</v>
      </c>
      <c r="C6" s="4">
        <f t="shared" ref="C6:AX6" si="0">C$2-SUM(C5:C5)</f>
        <v>1.2137999999999991</v>
      </c>
      <c r="D6" s="4">
        <f t="shared" si="0"/>
        <v>1.1899999999999977</v>
      </c>
      <c r="E6" s="4">
        <f t="shared" si="0"/>
        <v>1.1597999999999971</v>
      </c>
      <c r="F6" s="4">
        <f t="shared" si="0"/>
        <v>1.1454000000000022</v>
      </c>
      <c r="G6" s="4">
        <f t="shared" si="0"/>
        <v>1.1463999999999963</v>
      </c>
      <c r="H6" s="4">
        <f t="shared" si="0"/>
        <v>1.1279999999999966</v>
      </c>
      <c r="I6" s="4">
        <f t="shared" si="0"/>
        <v>1.1853999999999942</v>
      </c>
      <c r="J6" s="4">
        <f t="shared" si="0"/>
        <v>1.1675999999999966</v>
      </c>
      <c r="K6" s="4">
        <f t="shared" si="0"/>
        <v>1.1344999999999921</v>
      </c>
      <c r="L6" s="4">
        <f t="shared" si="0"/>
        <v>0.94319999999999382</v>
      </c>
      <c r="M6" s="4">
        <f t="shared" si="0"/>
        <v>0.85619999999999408</v>
      </c>
      <c r="N6" s="4">
        <f t="shared" si="0"/>
        <v>0.84010000000000318</v>
      </c>
      <c r="O6" s="4">
        <f t="shared" si="0"/>
        <v>0.79710000000000392</v>
      </c>
      <c r="P6" s="4">
        <f t="shared" si="0"/>
        <v>0.74230000000000018</v>
      </c>
      <c r="Q6" s="4">
        <f t="shared" si="0"/>
        <v>0.75279999999999703</v>
      </c>
      <c r="R6" s="4">
        <f t="shared" si="0"/>
        <v>0.79919999999999902</v>
      </c>
      <c r="S6" s="4">
        <f t="shared" si="0"/>
        <v>0.74109999999999587</v>
      </c>
      <c r="T6" s="4">
        <f t="shared" si="0"/>
        <v>0.73379999999999512</v>
      </c>
      <c r="U6" s="4">
        <f t="shared" si="0"/>
        <v>0.676400000000001</v>
      </c>
      <c r="V6" s="4">
        <f t="shared" si="0"/>
        <v>0.65850000000000009</v>
      </c>
      <c r="W6" s="4">
        <f t="shared" si="0"/>
        <v>0.62560000000000215</v>
      </c>
      <c r="X6" s="4">
        <f t="shared" si="0"/>
        <v>0.64360000000000639</v>
      </c>
      <c r="Y6" s="4">
        <f t="shared" si="0"/>
        <v>0.61190000000000566</v>
      </c>
      <c r="Z6" s="4">
        <f t="shared" si="0"/>
        <v>0.45879999999999299</v>
      </c>
      <c r="AA6" s="4">
        <f t="shared" si="0"/>
        <v>0.49430000000000263</v>
      </c>
      <c r="AB6" s="4">
        <f t="shared" si="0"/>
        <v>0.46560000000000201</v>
      </c>
      <c r="AC6" s="4">
        <f t="shared" si="0"/>
        <v>0.39549999999999841</v>
      </c>
      <c r="AD6" s="4">
        <f t="shared" si="0"/>
        <v>0.32620000000000005</v>
      </c>
      <c r="AE6" s="4">
        <f t="shared" si="0"/>
        <v>0.32620000000000715</v>
      </c>
      <c r="AF6" s="4">
        <f t="shared" si="0"/>
        <v>0.30040000000000333</v>
      </c>
      <c r="AG6" s="4">
        <f t="shared" si="0"/>
        <v>0.3089999999999975</v>
      </c>
      <c r="AH6" s="4">
        <f t="shared" si="0"/>
        <v>0.33400000000000318</v>
      </c>
      <c r="AI6" s="4">
        <f t="shared" si="0"/>
        <v>0.32369999999999521</v>
      </c>
      <c r="AJ6" s="4">
        <f t="shared" si="0"/>
        <v>0.28239999999999554</v>
      </c>
      <c r="AK6" s="4">
        <f t="shared" si="0"/>
        <v>0.22480000000000899</v>
      </c>
      <c r="AL6" s="4">
        <f t="shared" si="0"/>
        <v>0.178400000000007</v>
      </c>
      <c r="AM6" s="4">
        <f t="shared" si="0"/>
        <v>0.1025000000000027</v>
      </c>
      <c r="AN6" s="4">
        <f t="shared" si="0"/>
        <v>0.1247000000000007</v>
      </c>
      <c r="AO6" s="4">
        <f t="shared" si="0"/>
        <v>0.17069999999999652</v>
      </c>
      <c r="AP6" s="4">
        <f t="shared" si="0"/>
        <v>0.2613999999999983</v>
      </c>
      <c r="AQ6" s="4">
        <f t="shared" si="0"/>
        <v>0.34480000000000288</v>
      </c>
      <c r="AR6" s="4">
        <f t="shared" si="0"/>
        <v>0.48579999999999757</v>
      </c>
      <c r="AS6" s="4">
        <f t="shared" si="0"/>
        <v>0.52520000000000167</v>
      </c>
      <c r="AT6" s="4">
        <f t="shared" si="0"/>
        <v>0.50020000000000309</v>
      </c>
      <c r="AU6" s="4">
        <f t="shared" si="0"/>
        <v>0.54820000000000135</v>
      </c>
      <c r="AV6" s="4">
        <f t="shared" si="0"/>
        <v>0.61999999999999744</v>
      </c>
      <c r="AW6" s="4">
        <f t="shared" si="0"/>
        <v>0.73969999999999914</v>
      </c>
      <c r="AX6" s="4">
        <f t="shared" si="0"/>
        <v>0.83999999999999631</v>
      </c>
      <c r="AY6" s="4">
        <f t="shared" ref="AY6:BV6" si="1">AY$2-SUM(AY5:AY5)</f>
        <v>0.9532999999999987</v>
      </c>
      <c r="AZ6" s="4">
        <f t="shared" si="1"/>
        <v>1.001100000000001</v>
      </c>
      <c r="BA6" s="4">
        <f t="shared" si="1"/>
        <v>1.0484000000000044</v>
      </c>
      <c r="BB6" s="4">
        <f t="shared" si="1"/>
        <v>0.93959999999999866</v>
      </c>
      <c r="BC6" s="4">
        <f t="shared" si="1"/>
        <v>0.8563000000000045</v>
      </c>
      <c r="BD6" s="4">
        <f t="shared" si="1"/>
        <v>0.72929999999999851</v>
      </c>
      <c r="BE6" s="4">
        <f t="shared" si="1"/>
        <v>0.71929999999999694</v>
      </c>
      <c r="BF6" s="4">
        <f t="shared" si="1"/>
        <v>0.71930000000000049</v>
      </c>
      <c r="BG6" s="4">
        <f t="shared" si="1"/>
        <v>0.67130000000000223</v>
      </c>
      <c r="BH6" s="4">
        <f t="shared" si="1"/>
        <v>0.57610000000000028</v>
      </c>
      <c r="BI6" s="4">
        <f t="shared" si="1"/>
        <v>0.48470000000000368</v>
      </c>
      <c r="BJ6" s="4">
        <f t="shared" si="1"/>
        <v>0.39760000000000417</v>
      </c>
      <c r="BK6" s="4">
        <f t="shared" si="1"/>
        <v>0.28429999999999467</v>
      </c>
      <c r="BL6" s="4">
        <f t="shared" si="1"/>
        <v>0.25179999999999936</v>
      </c>
      <c r="BM6" s="4">
        <f t="shared" si="1"/>
        <v>0.15850000000000009</v>
      </c>
      <c r="BN6" s="4">
        <f t="shared" si="1"/>
        <v>0.15329999999999799</v>
      </c>
      <c r="BO6" s="4">
        <f t="shared" si="1"/>
        <v>0.16939999999999955</v>
      </c>
      <c r="BP6" s="4">
        <f t="shared" si="1"/>
        <v>0.1554000000000002</v>
      </c>
      <c r="BQ6" s="4">
        <f t="shared" si="1"/>
        <v>0.1173999999999964</v>
      </c>
      <c r="BR6" s="4">
        <f t="shared" si="1"/>
        <v>0.13560000000000372</v>
      </c>
      <c r="BS6" s="4">
        <f t="shared" si="1"/>
        <v>0.13559999999999661</v>
      </c>
      <c r="BT6" s="4">
        <f t="shared" si="1"/>
        <v>0.17060000000000386</v>
      </c>
      <c r="BU6" s="4">
        <f t="shared" si="1"/>
        <v>0.14270000000000138</v>
      </c>
      <c r="BV6" s="4">
        <f t="shared" si="1"/>
        <v>0.14270000000000138</v>
      </c>
      <c r="BW6" s="4">
        <f t="shared" ref="BW6:CH6" si="2">BW$2-SUM(BW5:BW5)</f>
        <v>0.16280000000000427</v>
      </c>
      <c r="BX6" s="4">
        <f t="shared" si="2"/>
        <v>0.15039999999999409</v>
      </c>
      <c r="BY6" s="4">
        <f t="shared" si="2"/>
        <v>0.20029999999999504</v>
      </c>
      <c r="BZ6" s="4">
        <f t="shared" si="2"/>
        <v>0.21599999999999753</v>
      </c>
      <c r="CA6" s="4">
        <f t="shared" si="2"/>
        <v>0.29109999999999303</v>
      </c>
      <c r="CB6" s="4">
        <f t="shared" si="2"/>
        <v>0.32259999999999422</v>
      </c>
      <c r="CC6" s="4">
        <f t="shared" si="2"/>
        <v>0.32259999999999778</v>
      </c>
      <c r="CD6" s="4">
        <f t="shared" si="2"/>
        <v>0.36389999999999745</v>
      </c>
      <c r="CE6" s="4">
        <f t="shared" si="2"/>
        <v>0.39549999999999486</v>
      </c>
      <c r="CF6" s="4">
        <f t="shared" si="2"/>
        <v>0.4295999999999971</v>
      </c>
      <c r="CG6" s="4">
        <f t="shared" si="2"/>
        <v>0.50379999999999825</v>
      </c>
      <c r="CH6" s="4">
        <f t="shared" si="2"/>
        <v>0.51649999999999707</v>
      </c>
      <c r="CI6" s="4">
        <f t="shared" ref="CI6:CT6" si="3">CI$2-SUM(CI5:CI5)</f>
        <v>0.51440000000000197</v>
      </c>
      <c r="CJ6" s="4">
        <f t="shared" si="3"/>
        <v>0.57499999999999929</v>
      </c>
      <c r="CK6" s="4">
        <f t="shared" si="3"/>
        <v>3.5763999999999996</v>
      </c>
      <c r="CL6" s="4">
        <f t="shared" si="3"/>
        <v>3.8135999999999939</v>
      </c>
      <c r="CM6" s="4">
        <f t="shared" si="3"/>
        <v>3.7903999999999982</v>
      </c>
      <c r="CN6" s="4">
        <f t="shared" si="3"/>
        <v>3.8033000000000001</v>
      </c>
      <c r="CO6" s="4">
        <f t="shared" si="3"/>
        <v>3.8356999999999992</v>
      </c>
      <c r="CP6" s="4">
        <f t="shared" si="3"/>
        <v>3.8523999999999923</v>
      </c>
      <c r="CQ6" s="4">
        <f t="shared" si="3"/>
        <v>6.8089000000000013</v>
      </c>
      <c r="CR6" s="4">
        <f t="shared" si="3"/>
        <v>6.9269000000000034</v>
      </c>
      <c r="CS6" s="4">
        <f t="shared" si="3"/>
        <v>7.296999999999997</v>
      </c>
      <c r="CT6" s="4">
        <f t="shared" si="3"/>
        <v>7.6066000000000074</v>
      </c>
      <c r="CU6" s="4">
        <f t="shared" ref="CU6:DF6" si="4">CU$2-SUM(CU5:CU5)</f>
        <v>7.6210000000000093</v>
      </c>
      <c r="CV6" s="4">
        <f t="shared" si="4"/>
        <v>7.6186000000000007</v>
      </c>
      <c r="CW6" s="4">
        <f t="shared" si="4"/>
        <v>4.6617999999999995</v>
      </c>
      <c r="CX6" s="4">
        <f t="shared" si="4"/>
        <v>4.443499999999986</v>
      </c>
      <c r="CY6" s="4">
        <f t="shared" si="4"/>
        <v>4.3882999999999939</v>
      </c>
      <c r="CZ6" s="4">
        <f t="shared" si="4"/>
        <v>4.3438999999999979</v>
      </c>
      <c r="DA6" s="4">
        <f t="shared" si="4"/>
        <v>4.3308999999999855</v>
      </c>
      <c r="DB6" s="4">
        <f t="shared" si="4"/>
        <v>4.2546999999999855</v>
      </c>
      <c r="DC6" s="4">
        <f t="shared" si="4"/>
        <v>1.2916999999999987</v>
      </c>
      <c r="DD6" s="4">
        <f t="shared" si="4"/>
        <v>1.1133000000000095</v>
      </c>
      <c r="DE6" s="4">
        <f t="shared" si="4"/>
        <v>4.4035000000000082</v>
      </c>
      <c r="DF6" s="4">
        <f t="shared" si="4"/>
        <v>4.2656000000000063</v>
      </c>
      <c r="DG6" s="4">
        <f t="shared" ref="DG6:DR6" si="5">DG$2-SUM(DG5:DG5)</f>
        <v>4.2332000000000036</v>
      </c>
      <c r="DH6" s="4">
        <f t="shared" si="5"/>
        <v>4.2121699999999933</v>
      </c>
      <c r="DI6" s="4">
        <f t="shared" si="5"/>
        <v>4.1286710000000006</v>
      </c>
      <c r="DJ6" s="4">
        <f t="shared" si="5"/>
        <v>4.1716750000000076</v>
      </c>
      <c r="DK6" s="4">
        <f t="shared" si="5"/>
        <v>4.1647270000000027</v>
      </c>
      <c r="DL6" s="4">
        <f t="shared" si="5"/>
        <v>4.1647270000000027</v>
      </c>
      <c r="DM6" s="4">
        <f t="shared" si="5"/>
        <v>4.1862720000000024</v>
      </c>
      <c r="DN6" s="4">
        <f t="shared" si="5"/>
        <v>4.1864589999999993</v>
      </c>
      <c r="DO6" s="4">
        <f t="shared" si="5"/>
        <v>4.2293100000000017</v>
      </c>
      <c r="DP6" s="4">
        <f t="shared" si="5"/>
        <v>4.2206100000000006</v>
      </c>
      <c r="DQ6" s="4">
        <f t="shared" si="5"/>
        <v>0.48154999999999504</v>
      </c>
      <c r="DR6" s="4">
        <f t="shared" si="5"/>
        <v>0.3061530000000019</v>
      </c>
      <c r="DS6" s="4">
        <f t="shared" ref="DS6:ED6" si="6">DS$2-SUM(DS5:DS5)</f>
        <v>0.30615300000000545</v>
      </c>
      <c r="DT6" s="4">
        <f t="shared" si="6"/>
        <v>0.28178300000000434</v>
      </c>
      <c r="DU6" s="4">
        <f t="shared" si="6"/>
        <v>0.27095899999999773</v>
      </c>
      <c r="DV6" s="4">
        <f t="shared" si="6"/>
        <v>0.19285500000000155</v>
      </c>
      <c r="DW6" s="4">
        <f t="shared" si="6"/>
        <v>0.21191199999999455</v>
      </c>
      <c r="DX6" s="4">
        <f t="shared" si="6"/>
        <v>0.2119119999999981</v>
      </c>
      <c r="DY6" s="4">
        <f t="shared" si="6"/>
        <v>0.17096700000000098</v>
      </c>
      <c r="DZ6" s="4">
        <f t="shared" si="6"/>
        <v>0.17077999999999705</v>
      </c>
      <c r="EA6" s="4">
        <f t="shared" si="6"/>
        <v>0.11968499999998983</v>
      </c>
      <c r="EB6" s="4">
        <f t="shared" si="6"/>
        <v>0.12966899999999981</v>
      </c>
      <c r="EC6" s="4">
        <f t="shared" si="6"/>
        <v>0.11302900000001159</v>
      </c>
      <c r="ED6" s="4">
        <f t="shared" si="6"/>
        <v>9.0756999999989318E-2</v>
      </c>
      <c r="EE6" s="4">
        <f t="shared" ref="EE6:EP6" si="7">EE$2-SUM(EE5:EE5)</f>
        <v>9.0756999999996424E-2</v>
      </c>
      <c r="EF6" s="4">
        <f t="shared" si="7"/>
        <v>5.205700000001201E-2</v>
      </c>
      <c r="EG6" s="4">
        <f t="shared" si="7"/>
        <v>6.9898000000002014E-2</v>
      </c>
      <c r="EH6" s="4">
        <f t="shared" si="7"/>
        <v>9.4898000000000593E-2</v>
      </c>
      <c r="EI6" s="4">
        <f t="shared" si="7"/>
        <v>9.3389000000001943E-2</v>
      </c>
      <c r="EJ6" s="4">
        <f t="shared" si="7"/>
        <v>0.11988600000000815</v>
      </c>
      <c r="EK6" s="4">
        <f t="shared" si="7"/>
        <v>4.7198859999999954</v>
      </c>
      <c r="EL6" s="4">
        <f t="shared" si="7"/>
        <v>6.8363590000000016</v>
      </c>
      <c r="EM6" s="4">
        <f t="shared" si="7"/>
        <v>6.8195030000000116</v>
      </c>
      <c r="EN6" s="4">
        <f t="shared" si="7"/>
        <v>6.8095190000000088</v>
      </c>
      <c r="EO6" s="4">
        <f t="shared" si="7"/>
        <v>6.8272070000000085</v>
      </c>
      <c r="EP6" s="4">
        <f t="shared" si="7"/>
        <v>6.8271760000000086</v>
      </c>
      <c r="EQ6" s="4">
        <f t="shared" ref="EQ6:FB6" si="8">EQ$2-SUM(EQ5:EQ5)</f>
        <v>6.8271760000000228</v>
      </c>
      <c r="ER6" s="4">
        <f t="shared" si="8"/>
        <v>6.8512090000000043</v>
      </c>
      <c r="ES6" s="4">
        <f t="shared" si="8"/>
        <v>6.8331930000000085</v>
      </c>
      <c r="ET6" s="4">
        <f t="shared" si="8"/>
        <v>6.8164810000000102</v>
      </c>
      <c r="EU6" s="4">
        <f t="shared" si="8"/>
        <v>6.7929900000000032</v>
      </c>
      <c r="EV6" s="4">
        <f t="shared" si="8"/>
        <v>6.7664929999999934</v>
      </c>
      <c r="EW6" s="4">
        <f t="shared" si="8"/>
        <v>2.1916999999999938</v>
      </c>
      <c r="EX6" s="4">
        <f t="shared" si="8"/>
        <v>7.5228999999993107E-2</v>
      </c>
      <c r="EY6" s="4">
        <f t="shared" si="8"/>
        <v>7.5228999999993107E-2</v>
      </c>
      <c r="EZ6" s="4">
        <f t="shared" si="8"/>
        <v>0.10793199999999459</v>
      </c>
      <c r="FA6" s="4">
        <f t="shared" si="8"/>
        <v>0.11412799999999734</v>
      </c>
      <c r="FB6" s="4">
        <f t="shared" si="8"/>
        <v>0.13809399999999172</v>
      </c>
      <c r="FC6" s="4">
        <f t="shared" ref="FC6:FN6" si="9">FC$2-SUM(FC5:FC5)</f>
        <v>0.22379099999998786</v>
      </c>
      <c r="FD6" s="4">
        <f t="shared" si="9"/>
        <v>0.27142099999999658</v>
      </c>
      <c r="FE6" s="4">
        <f t="shared" si="9"/>
        <v>0.38039799999999246</v>
      </c>
      <c r="FF6" s="4">
        <f t="shared" si="9"/>
        <v>0.4319299999999977</v>
      </c>
      <c r="FG6" s="4">
        <f t="shared" si="9"/>
        <v>0.49030199999999624</v>
      </c>
      <c r="FH6" s="4">
        <f t="shared" si="9"/>
        <v>0.53687100000000498</v>
      </c>
      <c r="FI6" s="4">
        <f t="shared" si="9"/>
        <v>0.61644799999999123</v>
      </c>
      <c r="FJ6" s="4">
        <f t="shared" si="9"/>
        <v>0.6863000000000028</v>
      </c>
      <c r="FK6" s="4">
        <f t="shared" si="9"/>
        <v>0.80272400000000488</v>
      </c>
      <c r="FL6" s="4">
        <f t="shared" si="9"/>
        <v>0.87481000000000364</v>
      </c>
      <c r="FM6" s="4">
        <f t="shared" si="9"/>
        <v>0.85092700000000576</v>
      </c>
      <c r="FN6" s="4">
        <f t="shared" si="9"/>
        <v>0.85291500000000653</v>
      </c>
    </row>
    <row r="7" spans="1:170">
      <c r="A7" t="str">
        <f>Pellets!A$12</f>
        <v>Denmark</v>
      </c>
      <c r="B7" s="2">
        <f>1/1000*SUM(Pellets!B$12:M$12)</f>
        <v>88.044200000000018</v>
      </c>
      <c r="C7" s="2">
        <f>1/1000*SUM(Pellets!C$12:N$12)</f>
        <v>90.512600000000006</v>
      </c>
      <c r="D7" s="2">
        <f>1/1000*SUM(Pellets!D$12:O$12)</f>
        <v>97.291499999999999</v>
      </c>
      <c r="E7" s="2">
        <f>1/1000*SUM(Pellets!E$12:P$12)</f>
        <v>137.59710000000001</v>
      </c>
      <c r="F7" s="2">
        <f>1/1000*SUM(Pellets!F$12:Q$12)</f>
        <v>139.51239999999999</v>
      </c>
      <c r="G7" s="2">
        <f>1/1000*SUM(Pellets!G$12:R$12)</f>
        <v>151.08869999999999</v>
      </c>
      <c r="H7" s="2">
        <f>1/1000*SUM(Pellets!H$12:S$12)</f>
        <v>151.75549999999998</v>
      </c>
      <c r="I7" s="2">
        <f>1/1000*SUM(Pellets!I$12:T$12)</f>
        <v>152.374</v>
      </c>
      <c r="J7" s="2">
        <f>1/1000*SUM(Pellets!J$12:U$12)</f>
        <v>142.3314</v>
      </c>
      <c r="K7" s="2">
        <f>1/1000*SUM(Pellets!K$12:V$12)</f>
        <v>144.17170000000002</v>
      </c>
      <c r="L7" s="2">
        <f>1/1000*SUM(Pellets!L$12:W$12)</f>
        <v>145.20880000000002</v>
      </c>
      <c r="M7" s="2">
        <f>1/1000*SUM(Pellets!M$12:X$12)</f>
        <v>154.1311</v>
      </c>
      <c r="N7" s="2">
        <f>1/1000*SUM(Pellets!N$12:Y$12)</f>
        <v>160.0463</v>
      </c>
      <c r="O7" s="2">
        <f>1/1000*SUM(Pellets!O$12:Z$12)</f>
        <v>166.2911</v>
      </c>
      <c r="P7" s="2">
        <f>1/1000*SUM(Pellets!P$12:AA$12)</f>
        <v>174.23310000000001</v>
      </c>
      <c r="Q7" s="2">
        <f>1/1000*SUM(Pellets!Q$12:AB$12)</f>
        <v>145.56989999999999</v>
      </c>
      <c r="R7" s="2">
        <f>1/1000*SUM(Pellets!R$12:AC$12)</f>
        <v>146.10679999999999</v>
      </c>
      <c r="S7" s="2">
        <f>1/1000*SUM(Pellets!S$12:AD$12)</f>
        <v>143.4614</v>
      </c>
      <c r="T7" s="2">
        <f>1/1000*SUM(Pellets!T$12:AE$12)</f>
        <v>149.1164</v>
      </c>
      <c r="U7" s="2">
        <f>1/1000*SUM(Pellets!U$12:AF$12)</f>
        <v>151.25549999999998</v>
      </c>
      <c r="V7" s="2">
        <f>1/1000*SUM(Pellets!V$12:AG$12)</f>
        <v>164.43969999999999</v>
      </c>
      <c r="W7" s="2">
        <f>1/1000*SUM(Pellets!W$12:AH$12)</f>
        <v>165.92010000000002</v>
      </c>
      <c r="X7" s="2">
        <f>1/1000*SUM(Pellets!X$12:AI$12)</f>
        <v>167.14520000000002</v>
      </c>
      <c r="Y7" s="2">
        <f>1/1000*SUM(Pellets!Y$12:AJ$12)</f>
        <v>160.2465</v>
      </c>
      <c r="Z7" s="2">
        <f>1/1000*SUM(Pellets!Z$12:AK$12)</f>
        <v>151.09879999999998</v>
      </c>
      <c r="AA7" s="2">
        <f>1/1000*SUM(Pellets!AA$12:AL$12)</f>
        <v>155.35560000000001</v>
      </c>
      <c r="AB7" s="2">
        <f>1/1000*SUM(Pellets!AB$12:AM$12)</f>
        <v>145.1756</v>
      </c>
      <c r="AC7" s="2">
        <f>1/1000*SUM(Pellets!AC$12:AN$12)</f>
        <v>138.57480000000001</v>
      </c>
      <c r="AD7" s="2">
        <f>1/1000*SUM(Pellets!AD$12:AO$12)</f>
        <v>137.93980000000002</v>
      </c>
      <c r="AE7" s="2">
        <f>1/1000*SUM(Pellets!AE$12:AP$12)</f>
        <v>145.87519999999998</v>
      </c>
      <c r="AF7" s="2">
        <f>1/1000*SUM(Pellets!AF$12:AQ$12)</f>
        <v>137.24539999999999</v>
      </c>
      <c r="AG7" s="2">
        <f>1/1000*SUM(Pellets!AG$12:AR$12)</f>
        <v>135.7227</v>
      </c>
      <c r="AH7" s="2">
        <f>1/1000*SUM(Pellets!AH$12:AS$12)</f>
        <v>122.72150000000001</v>
      </c>
      <c r="AI7" s="2">
        <f>1/1000*SUM(Pellets!AI$12:AT$12)</f>
        <v>124.2979</v>
      </c>
      <c r="AJ7" s="2">
        <f>1/1000*SUM(Pellets!AJ$12:AU$12)</f>
        <v>126.86940000000003</v>
      </c>
      <c r="AK7" s="2">
        <f>1/1000*SUM(Pellets!AK$12:AV$12)</f>
        <v>127.20820000000002</v>
      </c>
      <c r="AL7" s="2">
        <f>1/1000*SUM(Pellets!AL$12:AW$12)</f>
        <v>121.93390000000002</v>
      </c>
      <c r="AM7" s="2">
        <f>1/1000*SUM(Pellets!AM$12:AX$12)</f>
        <v>110.26180000000002</v>
      </c>
      <c r="AN7" s="2">
        <f>1/1000*SUM(Pellets!AN$12:AY$12)</f>
        <v>112.78940000000003</v>
      </c>
      <c r="AO7" s="2">
        <f>1/1000*SUM(Pellets!AO$12:AZ$12)</f>
        <v>112.04120000000003</v>
      </c>
      <c r="AP7" s="2">
        <f>1/1000*SUM(Pellets!AP$12:BA$12)</f>
        <v>136.36710000000002</v>
      </c>
      <c r="AQ7" s="2">
        <f>1/1000*SUM(Pellets!AQ$12:BB$12)</f>
        <v>128.1756</v>
      </c>
      <c r="AR7" s="2">
        <f>1/1000*SUM(Pellets!AR$12:BC$12)</f>
        <v>141.3306</v>
      </c>
      <c r="AS7" s="2">
        <f>1/1000*SUM(Pellets!AS$12:BD$12)</f>
        <v>155.90129999999999</v>
      </c>
      <c r="AT7" s="2">
        <f>1/1000*SUM(Pellets!AT$12:BE$12)</f>
        <v>166.11940000000001</v>
      </c>
      <c r="AU7" s="2">
        <f>1/1000*SUM(Pellets!AU$12:BF$12)</f>
        <v>170.0676</v>
      </c>
      <c r="AV7" s="2">
        <f>1/1000*SUM(Pellets!AV$12:BG$12)</f>
        <v>176.06470000000002</v>
      </c>
      <c r="AW7" s="2">
        <f>1/1000*SUM(Pellets!AW$12:BH$12)</f>
        <v>178.20440000000002</v>
      </c>
      <c r="AX7" s="2">
        <f>1/1000*SUM(Pellets!AX$12:BI$12)</f>
        <v>185.18380000000002</v>
      </c>
      <c r="AY7" s="2">
        <f>1/1000*SUM(Pellets!AY$12:BJ$12)</f>
        <v>202.00770000000003</v>
      </c>
      <c r="AZ7" s="2">
        <f>1/1000*SUM(Pellets!AZ$12:BK$12)</f>
        <v>203.82270000000005</v>
      </c>
      <c r="BA7" s="2">
        <f>1/1000*SUM(Pellets!BA$12:BL$12)</f>
        <v>221.59700000000007</v>
      </c>
      <c r="BB7" s="2">
        <f>1/1000*SUM(Pellets!BB$12:BM$12)</f>
        <v>205.8</v>
      </c>
      <c r="BC7" s="2">
        <f>1/1000*SUM(Pellets!BC$12:BN$12)</f>
        <v>205.4555</v>
      </c>
      <c r="BD7" s="2">
        <f>1/1000*SUM(Pellets!BD$12:BO$12)</f>
        <v>200.86529999999999</v>
      </c>
      <c r="BE7" s="2">
        <f>1/1000*SUM(Pellets!BE$12:BP$12)</f>
        <v>188.04349999999999</v>
      </c>
      <c r="BF7" s="2">
        <f>1/1000*SUM(Pellets!BF$12:BQ$12)</f>
        <v>185.79799999999997</v>
      </c>
      <c r="BG7" s="2">
        <f>1/1000*SUM(Pellets!BG$12:BR$12)</f>
        <v>195.06380000000001</v>
      </c>
      <c r="BH7" s="2">
        <f>1/1000*SUM(Pellets!BH$12:BS$12)</f>
        <v>200.20120000000003</v>
      </c>
      <c r="BI7" s="2">
        <f>1/1000*SUM(Pellets!BI$12:BT$12)</f>
        <v>207.70750000000004</v>
      </c>
      <c r="BJ7" s="2">
        <f>1/1000*SUM(Pellets!BJ$12:BU$12)</f>
        <v>214.88990000000004</v>
      </c>
      <c r="BK7" s="2">
        <f>1/1000*SUM(Pellets!BK$12:BV$12)</f>
        <v>219.15630000000002</v>
      </c>
      <c r="BL7" s="2">
        <f>1/1000*SUM(Pellets!BL$12:BW$12)</f>
        <v>234.36620000000002</v>
      </c>
      <c r="BM7" s="2">
        <f>1/1000*SUM(Pellets!BM$12:BX$12)</f>
        <v>229.83520000000001</v>
      </c>
      <c r="BN7" s="2">
        <f>1/1000*SUM(Pellets!BN$12:BY$12)</f>
        <v>234.38090000000003</v>
      </c>
      <c r="BO7" s="2">
        <f>1/1000*SUM(Pellets!BO$12:BZ$12)</f>
        <v>230.46160000000003</v>
      </c>
      <c r="BP7" s="2">
        <f>1/1000*SUM(Pellets!BP$12:CA$12)</f>
        <v>231.57880000000003</v>
      </c>
      <c r="BQ7" s="2">
        <f>1/1000*SUM(Pellets!BQ$12:CB$12)</f>
        <v>230.91330000000002</v>
      </c>
      <c r="BR7" s="2">
        <f>1/1000*SUM(Pellets!BR$12:CC$12)</f>
        <v>227.05570000000003</v>
      </c>
      <c r="BS7" s="2">
        <f>1/1000*SUM(Pellets!BS$12:CD$12)</f>
        <v>215.79689999999999</v>
      </c>
      <c r="BT7" s="2">
        <f>1/1000*SUM(Pellets!BT$12:CE$12)</f>
        <v>207.74940000000004</v>
      </c>
      <c r="BU7" s="2">
        <f>1/1000*SUM(Pellets!BU$12:CF$12)</f>
        <v>208.34670000000006</v>
      </c>
      <c r="BV7" s="2">
        <f>1/1000*SUM(Pellets!BV$12:CG$12)</f>
        <v>200.97590000000002</v>
      </c>
      <c r="BW7" s="2">
        <f>1/1000*SUM(Pellets!BW$12:CH$12)</f>
        <v>184.36090000000004</v>
      </c>
      <c r="BX7" s="2">
        <f>1/1000*SUM(Pellets!BX$12:CI$12)</f>
        <v>168.96610000000007</v>
      </c>
      <c r="BY7" s="2">
        <f>1/1000*SUM(Pellets!BY$12:CJ$12)</f>
        <v>162.12090000000003</v>
      </c>
      <c r="BZ7" s="2">
        <f>1/1000*SUM(Pellets!BZ$12:CK$12)</f>
        <v>157.5624</v>
      </c>
      <c r="CA7" s="2">
        <f>1/1000*SUM(Pellets!CA$12:CL$12)</f>
        <v>160.38070000000002</v>
      </c>
      <c r="CB7" s="2">
        <f>1/1000*SUM(Pellets!CB$12:CM$12)</f>
        <v>157.88499999999999</v>
      </c>
      <c r="CC7" s="2">
        <f>1/1000*SUM(Pellets!CC$12:CN$12)</f>
        <v>166.6498</v>
      </c>
      <c r="CD7" s="2">
        <f>1/1000*SUM(Pellets!CD$12:CO$12)</f>
        <v>168.2379</v>
      </c>
      <c r="CE7" s="2">
        <f>1/1000*SUM(Pellets!CE$12:CP$12)</f>
        <v>168.60270000000003</v>
      </c>
      <c r="CF7" s="2">
        <f>1/1000*SUM(Pellets!CF$12:CQ$12)</f>
        <v>164.59450000000001</v>
      </c>
      <c r="CG7" s="2">
        <f>1/1000*SUM(Pellets!CG$12:CR$12)</f>
        <v>159.95069999999998</v>
      </c>
      <c r="CH7" s="2">
        <f>1/1000*SUM(Pellets!CH$12:CS$12)</f>
        <v>167.0027</v>
      </c>
      <c r="CI7" s="2">
        <f>1/1000*SUM(Pellets!CI$12:CT$12)</f>
        <v>170.0283</v>
      </c>
      <c r="CJ7" s="2">
        <f>1/1000*SUM(Pellets!CJ$12:CU$12)</f>
        <v>164.20030000000003</v>
      </c>
      <c r="CK7" s="2">
        <f>1/1000*SUM(Pellets!CK$12:CV$12)</f>
        <v>153.84719999999999</v>
      </c>
      <c r="CL7" s="2">
        <f>1/1000*SUM(Pellets!CL$12:CW$12)</f>
        <v>147.39980000000003</v>
      </c>
      <c r="CM7" s="2">
        <f>1/1000*SUM(Pellets!CM$12:CX$12)</f>
        <v>147.39469999999997</v>
      </c>
      <c r="CN7" s="2">
        <f>1/1000*SUM(Pellets!CN$12:CY$12)</f>
        <v>148.08770000000001</v>
      </c>
      <c r="CO7" s="2">
        <f>1/1000*SUM(Pellets!CO$12:CZ$12)</f>
        <v>139.85930000000002</v>
      </c>
      <c r="CP7" s="2">
        <f>1/1000*SUM(Pellets!CP$12:DA$12)</f>
        <v>138.02040000000002</v>
      </c>
      <c r="CQ7" s="2">
        <f>1/1000*SUM(Pellets!CQ$12:DB$12)</f>
        <v>128.88660000000002</v>
      </c>
      <c r="CR7" s="2">
        <f>1/1000*SUM(Pellets!CR$12:DC$12)</f>
        <v>120.17570000000002</v>
      </c>
      <c r="CS7" s="2">
        <f>1/1000*SUM(Pellets!CS$12:DD$12)</f>
        <v>119.76780000000001</v>
      </c>
      <c r="CT7" s="2">
        <f>1/1000*SUM(Pellets!CT$12:DE$12)</f>
        <v>108.61190000000001</v>
      </c>
      <c r="CU7" s="2">
        <f>1/1000*SUM(Pellets!CU$12:DF$12)</f>
        <v>99.827099999999987</v>
      </c>
      <c r="CV7" s="2">
        <f>1/1000*SUM(Pellets!CV$12:DG$12)</f>
        <v>94.211300000000008</v>
      </c>
      <c r="CW7" s="2">
        <f>1/1000*SUM(Pellets!CW$12:DH$12)</f>
        <v>94.623599999999996</v>
      </c>
      <c r="CX7" s="2">
        <f>1/1000*SUM(Pellets!CX$12:DI$12)</f>
        <v>91.280699999999996</v>
      </c>
      <c r="CY7" s="2">
        <f>1/1000*SUM(Pellets!CY$12:DJ$12)</f>
        <v>85.783699999999996</v>
      </c>
      <c r="CZ7" s="2">
        <f>1/1000*SUM(Pellets!CZ$12:DK$12)</f>
        <v>83.401100000000014</v>
      </c>
      <c r="DA7" s="2">
        <f>1/1000*SUM(Pellets!DA$12:DL$12)</f>
        <v>82.325099999999992</v>
      </c>
      <c r="DB7" s="2">
        <f>1/1000*SUM(Pellets!DB$12:DM$12)</f>
        <v>79.516999999999996</v>
      </c>
      <c r="DC7" s="2">
        <f>1/1000*SUM(Pellets!DC$12:DN$12)</f>
        <v>83.749700000000004</v>
      </c>
      <c r="DD7" s="2">
        <f>1/1000*SUM(Pellets!DD$12:DO$12)</f>
        <v>85.339000000000013</v>
      </c>
      <c r="DE7" s="2">
        <f>1/1000*SUM(Pellets!DE$12:DP$12)</f>
        <v>76.045300000000026</v>
      </c>
      <c r="DF7" s="2">
        <f>1/1000*SUM(Pellets!DF$12:DQ$12)</f>
        <v>73.22420000000001</v>
      </c>
      <c r="DG7" s="2">
        <f>1/1000*SUM(Pellets!DG$12:DR$12)</f>
        <v>75.376927000000009</v>
      </c>
      <c r="DH7" s="2">
        <f>1/1000*SUM(Pellets!DH$12:DS$12)</f>
        <v>79.368437000000029</v>
      </c>
      <c r="DI7" s="2">
        <f>1/1000*SUM(Pellets!DI$12:DT$12)</f>
        <v>88.330528000000015</v>
      </c>
      <c r="DJ7" s="2">
        <f>1/1000*SUM(Pellets!DJ$12:DU$12)</f>
        <v>94.507961000000009</v>
      </c>
      <c r="DK7" s="2">
        <f>1/1000*SUM(Pellets!DK$12:DV$12)</f>
        <v>102.31955000000002</v>
      </c>
      <c r="DL7" s="2">
        <f>1/1000*SUM(Pellets!DL$12:DW$12)</f>
        <v>100.973133</v>
      </c>
      <c r="DM7" s="2">
        <f>1/1000*SUM(Pellets!DM$12:DX$12)</f>
        <v>99.78723100000002</v>
      </c>
      <c r="DN7" s="2">
        <f>1/1000*SUM(Pellets!DN$12:DY$12)</f>
        <v>101.42633600000001</v>
      </c>
      <c r="DO7" s="2">
        <f>1/1000*SUM(Pellets!DO$12:DZ$12)</f>
        <v>102.19171600000001</v>
      </c>
      <c r="DP7" s="2">
        <f>1/1000*SUM(Pellets!DP$12:EA$12)</f>
        <v>103.87395800000003</v>
      </c>
      <c r="DQ7" s="2">
        <f>1/1000*SUM(Pellets!DQ$12:EB$12)</f>
        <v>106.09408800000001</v>
      </c>
      <c r="DR7" s="2">
        <f>1/1000*SUM(Pellets!DR$12:EC$12)</f>
        <v>110.62636900000001</v>
      </c>
      <c r="DS7" s="2">
        <f>1/1000*SUM(Pellets!DS$12:ED$12)</f>
        <v>118.86293000000002</v>
      </c>
      <c r="DT7" s="2">
        <f>1/1000*SUM(Pellets!DT$12:EE$12)</f>
        <v>127.33326600000002</v>
      </c>
      <c r="DU7" s="2">
        <f>1/1000*SUM(Pellets!DU$12:EF$12)</f>
        <v>124.55488000000001</v>
      </c>
      <c r="DV7" s="2">
        <f>1/1000*SUM(Pellets!DV$12:EG$12)</f>
        <v>125.315136</v>
      </c>
      <c r="DW7" s="2">
        <f>1/1000*SUM(Pellets!DW$12:EH$12)</f>
        <v>123.41206300000002</v>
      </c>
      <c r="DX7" s="2">
        <f>1/1000*SUM(Pellets!DX$12:EI$12)</f>
        <v>139.30929800000001</v>
      </c>
      <c r="DY7" s="2">
        <f>1/1000*SUM(Pellets!DY$12:EJ$12)</f>
        <v>144.16285900000003</v>
      </c>
      <c r="DZ7" s="2">
        <f>1/1000*SUM(Pellets!DZ$12:EK$12)</f>
        <v>157.19620400000002</v>
      </c>
      <c r="EA7" s="2">
        <f>1/1000*SUM(Pellets!EA$12:EL$12)</f>
        <v>177.20555000000002</v>
      </c>
      <c r="EB7" s="2">
        <f>1/1000*SUM(Pellets!EB$12:EM$12)</f>
        <v>197.82721500000002</v>
      </c>
      <c r="EC7" s="2">
        <f>1/1000*SUM(Pellets!EC$12:EN$12)</f>
        <v>212.58529300000001</v>
      </c>
      <c r="ED7" s="2">
        <f>1/1000*SUM(Pellets!ED$12:EO$12)</f>
        <v>230.80682200000001</v>
      </c>
      <c r="EE7" s="2">
        <f>1/1000*SUM(Pellets!EE$12:EP$12)</f>
        <v>232.90869900000004</v>
      </c>
      <c r="EF7" s="2">
        <f>1/1000*SUM(Pellets!EF$12:EQ$12)</f>
        <v>228.74073200000007</v>
      </c>
      <c r="EG7" s="2">
        <f>1/1000*SUM(Pellets!EG$12:ER$12)</f>
        <v>241.46643100000006</v>
      </c>
      <c r="EH7" s="2">
        <f>1/1000*SUM(Pellets!EH$12:ES$12)</f>
        <v>246.00455400000001</v>
      </c>
      <c r="EI7" s="2">
        <f>1/1000*SUM(Pellets!EI$12:ET$12)</f>
        <v>246.17809300000002</v>
      </c>
      <c r="EJ7" s="2">
        <f>1/1000*SUM(Pellets!EJ$12:EU$12)</f>
        <v>243.12212400000004</v>
      </c>
      <c r="EK7" s="2">
        <f>1/1000*SUM(Pellets!EK$12:EV$12)</f>
        <v>242.50196400000004</v>
      </c>
      <c r="EL7" s="2">
        <f>1/1000*SUM(Pellets!EL$12:EW$12)</f>
        <v>230.61781500000006</v>
      </c>
      <c r="EM7" s="2">
        <f>1/1000*SUM(Pellets!EM$12:EX$12)</f>
        <v>213.08483300000003</v>
      </c>
      <c r="EN7" s="2">
        <f>1/1000*SUM(Pellets!EN$12:EY$12)</f>
        <v>198.59895800000001</v>
      </c>
      <c r="EO7" s="2">
        <f>1/1000*SUM(Pellets!EO$12:EZ$12)</f>
        <v>185.27664900000002</v>
      </c>
      <c r="EP7" s="2">
        <f>1/1000*SUM(Pellets!EP$12:FA$12)</f>
        <v>169.97209400000003</v>
      </c>
      <c r="EQ7" s="2">
        <f>1/1000*SUM(Pellets!EQ$12:FB$12)</f>
        <v>162.61888400000004</v>
      </c>
      <c r="ER7" s="2">
        <f>1/1000*SUM(Pellets!ER$12:FC$12)</f>
        <v>158.18281700000003</v>
      </c>
      <c r="ES7" s="2">
        <f>1/1000*SUM(Pellets!ES$12:FD$12)</f>
        <v>153.48792399999999</v>
      </c>
      <c r="ET7" s="2">
        <f>1/1000*SUM(Pellets!ET$12:FE$12)</f>
        <v>151.06233300000002</v>
      </c>
      <c r="EU7" s="2">
        <f>1/1000*SUM(Pellets!EU$12:FF$12)</f>
        <v>150.41616300000001</v>
      </c>
      <c r="EV7" s="2">
        <f>1/1000*SUM(Pellets!EV$12:FG$12)</f>
        <v>156.15434200000004</v>
      </c>
      <c r="EW7" s="2">
        <f>1/1000*SUM(Pellets!EW$12:FH$12)</f>
        <v>159.26996500000004</v>
      </c>
      <c r="EX7" s="2">
        <f>1/1000*SUM(Pellets!EX$12:FI$12)</f>
        <v>162.98960900000003</v>
      </c>
      <c r="EY7" s="2">
        <f>1/1000*SUM(Pellets!EY$12:FJ$12)</f>
        <v>172.13220600000002</v>
      </c>
      <c r="EZ7" s="2">
        <f>1/1000*SUM(Pellets!EZ$12:FK$12)</f>
        <v>174.80216600000003</v>
      </c>
      <c r="FA7" s="2">
        <f>1/1000*SUM(Pellets!FA$12:FL$12)</f>
        <v>173.02778100000003</v>
      </c>
      <c r="FB7" s="2">
        <f>1/1000*SUM(Pellets!FB$12:FM$12)</f>
        <v>173.82804500000003</v>
      </c>
      <c r="FC7" s="2">
        <f>1/1000*SUM(Pellets!FC$12:FN$12)</f>
        <v>175.17530400000004</v>
      </c>
      <c r="FD7" s="2">
        <f>1/1000*SUM(Pellets!FD$12:FO$12)</f>
        <v>176.60355100000004</v>
      </c>
      <c r="FE7" s="2">
        <f>1/1000*SUM(Pellets!FE$12:FP$12)</f>
        <v>164.90018499999999</v>
      </c>
      <c r="FF7" s="2">
        <f>1/1000*SUM(Pellets!FF$12:FQ$12)</f>
        <v>169.841106</v>
      </c>
      <c r="FG7" s="2">
        <f>1/1000*SUM(Pellets!FG$12:FR$12)</f>
        <v>183.456704</v>
      </c>
      <c r="FH7" s="2">
        <f>1/1000*SUM(Pellets!FH$12:FS$12)</f>
        <v>172.816552</v>
      </c>
      <c r="FI7" s="2">
        <f>1/1000*SUM(Pellets!FI$12:FT$12)</f>
        <v>171.87344300000001</v>
      </c>
      <c r="FJ7" s="2">
        <f>1/1000*SUM(Pellets!FJ$12:FU$12)</f>
        <v>173.25638000000001</v>
      </c>
      <c r="FK7" s="2">
        <f>1/1000*SUM(Pellets!FK$12:FV$12)</f>
        <v>193.62582499999999</v>
      </c>
      <c r="FL7" s="2">
        <f>1/1000*SUM(Pellets!FL$12:FW$12)</f>
        <v>203.19229300000001</v>
      </c>
      <c r="FM7" s="2">
        <f>1/1000*SUM(Pellets!FM$12:FX$12)</f>
        <v>210.58996900000002</v>
      </c>
      <c r="FN7" s="2">
        <f>1/1000*SUM(Pellets!FN$12:FY$12)</f>
        <v>197.60635000000002</v>
      </c>
    </row>
    <row r="8" spans="1:170">
      <c r="A8" t="str">
        <f>Pellets!A$14</f>
        <v>Finland</v>
      </c>
      <c r="B8" s="2">
        <f>1/1000*SUM(Pellets!B$14:M$14)</f>
        <v>0.78490000000000015</v>
      </c>
      <c r="C8" s="2">
        <f>1/1000*SUM(Pellets!C$14:N$14)</f>
        <v>0.70529999999999993</v>
      </c>
      <c r="D8" s="2">
        <f>1/1000*SUM(Pellets!D$14:O$14)</f>
        <v>0.84199999999999986</v>
      </c>
      <c r="E8" s="2">
        <f>1/1000*SUM(Pellets!E$14:P$14)</f>
        <v>0.94120000000000004</v>
      </c>
      <c r="F8" s="2">
        <f>1/1000*SUM(Pellets!F$14:Q$14)</f>
        <v>0.92800000000000005</v>
      </c>
      <c r="G8" s="2">
        <f>1/1000*SUM(Pellets!G$14:R$14)</f>
        <v>0.93390000000000006</v>
      </c>
      <c r="H8" s="2">
        <f>1/1000*SUM(Pellets!H$14:S$14)</f>
        <v>0.97220000000000006</v>
      </c>
      <c r="I8" s="2">
        <f>1/1000*SUM(Pellets!I$14:T$14)</f>
        <v>0.96670000000000023</v>
      </c>
      <c r="J8" s="2">
        <f>1/1000*SUM(Pellets!J$14:U$14)</f>
        <v>1.0014000000000003</v>
      </c>
      <c r="K8" s="2">
        <f>1/1000*SUM(Pellets!K$14:V$14)</f>
        <v>1.0388000000000002</v>
      </c>
      <c r="L8" s="2">
        <f>1/1000*SUM(Pellets!L$14:W$14)</f>
        <v>1.1207000000000003</v>
      </c>
      <c r="M8" s="2">
        <f>1/1000*SUM(Pellets!M$14:X$14)</f>
        <v>1.1772</v>
      </c>
      <c r="N8" s="2">
        <f>1/1000*SUM(Pellets!N$14:Y$14)</f>
        <v>1.3506000000000002</v>
      </c>
      <c r="O8" s="2">
        <f>1/1000*SUM(Pellets!O$14:Z$14)</f>
        <v>1.4734</v>
      </c>
      <c r="P8" s="2">
        <f>1/1000*SUM(Pellets!P$14:AA$14)</f>
        <v>1.4365999999999999</v>
      </c>
      <c r="Q8" s="2">
        <f>1/1000*SUM(Pellets!Q$14:AB$14)</f>
        <v>1.4349000000000001</v>
      </c>
      <c r="R8" s="2">
        <f>1/1000*SUM(Pellets!R$14:AC$14)</f>
        <v>1.4333</v>
      </c>
      <c r="S8" s="2">
        <f>1/1000*SUM(Pellets!S$14:AD$14)</f>
        <v>1.4065000000000001</v>
      </c>
      <c r="T8" s="2">
        <f>1/1000*SUM(Pellets!T$14:AE$14)</f>
        <v>1.3463000000000001</v>
      </c>
      <c r="U8" s="2">
        <f>1/1000*SUM(Pellets!U$14:AF$14)</f>
        <v>1.381</v>
      </c>
      <c r="V8" s="2">
        <f>1/1000*SUM(Pellets!V$14:AG$14)</f>
        <v>1.4219000000000002</v>
      </c>
      <c r="W8" s="2">
        <f>1/1000*SUM(Pellets!W$14:AH$14)</f>
        <v>1.399</v>
      </c>
      <c r="X8" s="2">
        <f>1/1000*SUM(Pellets!X$14:AI$14)</f>
        <v>1.3658999999999999</v>
      </c>
      <c r="Y8" s="2">
        <f>1/1000*SUM(Pellets!Y$14:AJ$14)</f>
        <v>1.3895999999999999</v>
      </c>
      <c r="Z8" s="2">
        <f>1/1000*SUM(Pellets!Z$14:AK$14)</f>
        <v>1.3360000000000001</v>
      </c>
      <c r="AA8" s="2">
        <f>1/1000*SUM(Pellets!AA$14:AL$14)</f>
        <v>1.4673000000000003</v>
      </c>
      <c r="AB8" s="2">
        <f>1/1000*SUM(Pellets!AB$14:AM$14)</f>
        <v>1.4544000000000001</v>
      </c>
      <c r="AC8" s="2">
        <f>1/1000*SUM(Pellets!AC$14:AN$14)</f>
        <v>1.4718000000000002</v>
      </c>
      <c r="AD8" s="2">
        <f>1/1000*SUM(Pellets!AD$14:AO$14)</f>
        <v>1.5540000000000003</v>
      </c>
      <c r="AE8" s="2">
        <f>1/1000*SUM(Pellets!AE$14:AP$14)</f>
        <v>1.4997000000000003</v>
      </c>
      <c r="AF8" s="2">
        <f>1/1000*SUM(Pellets!AF$14:AQ$14)</f>
        <v>1.4750000000000003</v>
      </c>
      <c r="AG8" s="2">
        <f>1/1000*SUM(Pellets!AG$14:AR$14)</f>
        <v>1.4206000000000001</v>
      </c>
      <c r="AH8" s="2">
        <f>1/1000*SUM(Pellets!AH$14:AS$14)</f>
        <v>1.3006</v>
      </c>
      <c r="AI8" s="2">
        <f>1/1000*SUM(Pellets!AI$14:AT$14)</f>
        <v>1.1782999999999999</v>
      </c>
      <c r="AJ8" s="2">
        <f>1/1000*SUM(Pellets!AJ$14:AU$14)</f>
        <v>1.2095999999999998</v>
      </c>
      <c r="AK8" s="2">
        <f>1/1000*SUM(Pellets!AK$14:AV$14)</f>
        <v>1.2407000000000001</v>
      </c>
      <c r="AL8" s="2">
        <f>1/1000*SUM(Pellets!AL$14:AW$14)</f>
        <v>1.1704000000000001</v>
      </c>
      <c r="AM8" s="2">
        <f>1/1000*SUM(Pellets!AM$14:AX$14)</f>
        <v>1.0951</v>
      </c>
      <c r="AN8" s="2">
        <f>1/1000*SUM(Pellets!AN$14:AY$14)</f>
        <v>1.0313000000000001</v>
      </c>
      <c r="AO8" s="2">
        <f>1/1000*SUM(Pellets!AO$14:AZ$14)</f>
        <v>0.91420000000000001</v>
      </c>
      <c r="AP8" s="2">
        <f>1/1000*SUM(Pellets!AP$14:BA$14)</f>
        <v>0.80019999999999991</v>
      </c>
      <c r="AQ8" s="2">
        <f>1/1000*SUM(Pellets!AQ$14:BB$14)</f>
        <v>0.83679999999999999</v>
      </c>
      <c r="AR8" s="2">
        <f>1/1000*SUM(Pellets!AR$14:BC$14)</f>
        <v>0.8425999999999999</v>
      </c>
      <c r="AS8" s="2">
        <f>1/1000*SUM(Pellets!AS$14:BD$14)</f>
        <v>1.7561999999999998</v>
      </c>
      <c r="AT8" s="2">
        <f>1/1000*SUM(Pellets!AT$14:BE$14)</f>
        <v>1.8173999999999999</v>
      </c>
      <c r="AU8" s="2">
        <f>1/1000*SUM(Pellets!AU$14:BF$14)</f>
        <v>1.8549000000000002</v>
      </c>
      <c r="AV8" s="2">
        <f>1/1000*SUM(Pellets!AV$14:BG$14)</f>
        <v>1.8316999999999999</v>
      </c>
      <c r="AW8" s="2">
        <f>1/1000*SUM(Pellets!AW$14:BH$14)</f>
        <v>1.6920999999999999</v>
      </c>
      <c r="AX8" s="2">
        <f>1/1000*SUM(Pellets!AX$14:BI$14)</f>
        <v>1.6517999999999999</v>
      </c>
      <c r="AY8" s="2">
        <f>1/1000*SUM(Pellets!AY$14:BJ$14)</f>
        <v>1.4696999999999998</v>
      </c>
      <c r="AZ8" s="2">
        <f>1/1000*SUM(Pellets!AZ$14:BK$14)</f>
        <v>1.3903000000000001</v>
      </c>
      <c r="BA8" s="2">
        <f>1/1000*SUM(Pellets!BA$14:BL$14)</f>
        <v>1.3468</v>
      </c>
      <c r="BB8" s="2">
        <f>1/1000*SUM(Pellets!BB$14:BM$14)</f>
        <v>1.3500999999999999</v>
      </c>
      <c r="BC8" s="2">
        <f>1/1000*SUM(Pellets!BC$14:BN$14)</f>
        <v>1.3176999999999999</v>
      </c>
      <c r="BD8" s="2">
        <f>1/1000*SUM(Pellets!BD$14:BO$14)</f>
        <v>1.3126999999999998</v>
      </c>
      <c r="BE8" s="2">
        <f>1/1000*SUM(Pellets!BE$14:BP$14)</f>
        <v>0.40240000000000004</v>
      </c>
      <c r="BF8" s="2">
        <f>1/1000*SUM(Pellets!BF$14:BQ$14)</f>
        <v>0.34360000000000007</v>
      </c>
      <c r="BG8" s="2">
        <f>1/1000*SUM(Pellets!BG$14:BR$14)</f>
        <v>0.30780000000000002</v>
      </c>
      <c r="BH8" s="2">
        <f>1/1000*SUM(Pellets!BH$14:BS$14)</f>
        <v>0.19280000000000005</v>
      </c>
      <c r="BI8" s="2">
        <f>1/1000*SUM(Pellets!BI$14:BT$14)</f>
        <v>0.16279999999999997</v>
      </c>
      <c r="BJ8" s="2">
        <f>1/1000*SUM(Pellets!BJ$14:BU$14)</f>
        <v>0.1038</v>
      </c>
      <c r="BK8" s="2">
        <f>1/1000*SUM(Pellets!BK$14:BV$14)</f>
        <v>0.10540000000000001</v>
      </c>
      <c r="BL8" s="2">
        <f>1/1000*SUM(Pellets!BL$14:BW$14)</f>
        <v>0.16110000000000002</v>
      </c>
      <c r="BM8" s="2">
        <f>1/1000*SUM(Pellets!BM$14:BX$14)</f>
        <v>0.2094</v>
      </c>
      <c r="BN8" s="2">
        <f>1/1000*SUM(Pellets!BN$14:BY$14)</f>
        <v>0.21360000000000001</v>
      </c>
      <c r="BO8" s="2">
        <f>1/1000*SUM(Pellets!BO$14:BZ$14)</f>
        <v>0.21110000000000001</v>
      </c>
      <c r="BP8" s="2">
        <f>1/1000*SUM(Pellets!BP$14:CA$14)</f>
        <v>0.21110000000000004</v>
      </c>
      <c r="BQ8" s="2">
        <f>1/1000*SUM(Pellets!BQ$14:CB$14)</f>
        <v>0.21199999999999999</v>
      </c>
      <c r="BR8" s="2">
        <f>1/1000*SUM(Pellets!BR$14:CC$14)</f>
        <v>0.25630000000000003</v>
      </c>
      <c r="BS8" s="2">
        <f>1/1000*SUM(Pellets!BS$14:CD$14)</f>
        <v>0.26790000000000003</v>
      </c>
      <c r="BT8" s="2">
        <f>1/1000*SUM(Pellets!BT$14:CE$14)</f>
        <v>0.26300000000000001</v>
      </c>
      <c r="BU8" s="2">
        <f>1/1000*SUM(Pellets!BU$14:CF$14)</f>
        <v>0.25719999999999998</v>
      </c>
      <c r="BV8" s="2">
        <f>1/1000*SUM(Pellets!BV$14:CG$14)</f>
        <v>0.248</v>
      </c>
      <c r="BW8" s="2">
        <f>1/1000*SUM(Pellets!BW$14:CH$14)</f>
        <v>0.2306</v>
      </c>
      <c r="BX8" s="2">
        <f>1/1000*SUM(Pellets!BX$14:CI$14)</f>
        <v>0.16819999999999999</v>
      </c>
      <c r="BY8" s="2">
        <f>1/1000*SUM(Pellets!BY$14:CJ$14)</f>
        <v>0.19280000000000003</v>
      </c>
      <c r="BZ8" s="2">
        <f>1/1000*SUM(Pellets!BZ$14:CK$14)</f>
        <v>0.18780000000000002</v>
      </c>
      <c r="CA8" s="2">
        <f>1/1000*SUM(Pellets!CA$14:CL$14)</f>
        <v>0.20050000000000001</v>
      </c>
      <c r="CB8" s="2">
        <f>1/1000*SUM(Pellets!CB$14:CM$14)</f>
        <v>0.2006</v>
      </c>
      <c r="CC8" s="2">
        <f>1/1000*SUM(Pellets!CC$14:CN$14)</f>
        <v>0.19720000000000001</v>
      </c>
      <c r="CD8" s="2">
        <f>1/1000*SUM(Pellets!CD$14:CO$14)</f>
        <v>0.15049999999999999</v>
      </c>
      <c r="CE8" s="2">
        <f>1/1000*SUM(Pellets!CE$14:CP$14)</f>
        <v>0.17300000000000001</v>
      </c>
      <c r="CF8" s="2">
        <f>1/1000*SUM(Pellets!CF$14:CQ$14)</f>
        <v>0.1638</v>
      </c>
      <c r="CG8" s="2">
        <f>1/1000*SUM(Pellets!CG$14:CR$14)</f>
        <v>0.18790000000000001</v>
      </c>
      <c r="CH8" s="2">
        <f>1/1000*SUM(Pellets!CH$14:CS$14)</f>
        <v>0.20619999999999999</v>
      </c>
      <c r="CI8" s="2">
        <f>1/1000*SUM(Pellets!CI$14:CT$14)</f>
        <v>0.20200000000000001</v>
      </c>
      <c r="CJ8" s="2">
        <f>1/1000*SUM(Pellets!CJ$14:CU$14)</f>
        <v>0.20250000000000001</v>
      </c>
      <c r="CK8" s="2">
        <f>1/1000*SUM(Pellets!CK$14:CV$14)</f>
        <v>0.16640000000000002</v>
      </c>
      <c r="CL8" s="2">
        <f>1/1000*SUM(Pellets!CL$14:CW$14)</f>
        <v>0.21380000000000002</v>
      </c>
      <c r="CM8" s="2">
        <f>1/1000*SUM(Pellets!CM$14:CX$14)</f>
        <v>0.19940000000000002</v>
      </c>
      <c r="CN8" s="2">
        <f>1/1000*SUM(Pellets!CN$14:CY$14)</f>
        <v>0.19850000000000001</v>
      </c>
      <c r="CO8" s="2">
        <f>1/1000*SUM(Pellets!CO$14:CZ$14)</f>
        <v>0.23100000000000004</v>
      </c>
      <c r="CP8" s="2">
        <f>1/1000*SUM(Pellets!CP$14:DA$14)</f>
        <v>0.26420000000000005</v>
      </c>
      <c r="CQ8" s="2">
        <f>1/1000*SUM(Pellets!CQ$14:DB$14)</f>
        <v>0.22760000000000005</v>
      </c>
      <c r="CR8" s="2">
        <f>1/1000*SUM(Pellets!CR$14:DC$14)</f>
        <v>0.39390000000000008</v>
      </c>
      <c r="CS8" s="2">
        <f>1/1000*SUM(Pellets!CS$14:DD$14)</f>
        <v>0.37750000000000006</v>
      </c>
      <c r="CT8" s="2">
        <f>1/1000*SUM(Pellets!CT$14:DE$14)</f>
        <v>0.37490000000000007</v>
      </c>
      <c r="CU8" s="2">
        <f>1/1000*SUM(Pellets!CU$14:DF$14)</f>
        <v>0.37070000000000003</v>
      </c>
      <c r="CV8" s="2">
        <f>1/1000*SUM(Pellets!CV$14:DG$14)</f>
        <v>0.36770000000000003</v>
      </c>
      <c r="CW8" s="2">
        <f>1/1000*SUM(Pellets!CW$14:DH$14)</f>
        <v>0.3286</v>
      </c>
      <c r="CX8" s="2">
        <f>1/1000*SUM(Pellets!CX$14:DI$14)</f>
        <v>0.28170000000000006</v>
      </c>
      <c r="CY8" s="2">
        <f>1/1000*SUM(Pellets!CY$14:DJ$14)</f>
        <v>0.28090000000000004</v>
      </c>
      <c r="CZ8" s="2">
        <f>1/1000*SUM(Pellets!CZ$14:DK$14)</f>
        <v>0.28090000000000004</v>
      </c>
      <c r="DA8" s="2">
        <f>1/1000*SUM(Pellets!DA$14:DL$14)</f>
        <v>0.25980000000000003</v>
      </c>
      <c r="DB8" s="2">
        <f>1/1000*SUM(Pellets!DB$14:DM$14)</f>
        <v>0.22650000000000001</v>
      </c>
      <c r="DC8" s="2">
        <f>1/1000*SUM(Pellets!DC$14:DN$14)</f>
        <v>0.23150000000000001</v>
      </c>
      <c r="DD8" s="2">
        <f>1/1000*SUM(Pellets!DD$14:DO$14)</f>
        <v>6.5200000000000008E-2</v>
      </c>
      <c r="DE8" s="2">
        <f>1/1000*SUM(Pellets!DE$14:DP$14)</f>
        <v>4.5200000000000004E-2</v>
      </c>
      <c r="DF8" s="2">
        <f>1/1000*SUM(Pellets!DF$14:DQ$14)</f>
        <v>2.12E-2</v>
      </c>
      <c r="DG8" s="2">
        <f>1/1000*SUM(Pellets!DG$14:DR$14)</f>
        <v>2.0400000000000001E-2</v>
      </c>
      <c r="DH8" s="2">
        <f>1/1000*SUM(Pellets!DH$14:DS$14)</f>
        <v>2.0400000000000001E-2</v>
      </c>
      <c r="DI8" s="2">
        <f>1/1000*SUM(Pellets!DI$14:DT$14)</f>
        <v>2.0400000000000001E-2</v>
      </c>
      <c r="DJ8" s="2">
        <f>1/1000*SUM(Pellets!DJ$14:DU$14)</f>
        <v>1.7400000000000002E-2</v>
      </c>
      <c r="DK8" s="2">
        <f>1/1000*SUM(Pellets!DK$14:DV$14)</f>
        <v>5.2680000000000005E-2</v>
      </c>
      <c r="DL8" s="2">
        <f>1/1000*SUM(Pellets!DL$14:DW$14)</f>
        <v>5.2680000000000005E-2</v>
      </c>
      <c r="DM8" s="2">
        <f>1/1000*SUM(Pellets!DM$14:DX$14)</f>
        <v>4.0480000000000002E-2</v>
      </c>
      <c r="DN8" s="2">
        <f>1/1000*SUM(Pellets!DN$14:DY$14)</f>
        <v>7.5760000000000008E-2</v>
      </c>
      <c r="DO8" s="2">
        <f>1/1000*SUM(Pellets!DO$14:DZ$14)</f>
        <v>7.0760000000000003E-2</v>
      </c>
      <c r="DP8" s="2">
        <f>1/1000*SUM(Pellets!DP$14:EA$14)</f>
        <v>7.0761000000000004E-2</v>
      </c>
      <c r="DQ8" s="2">
        <f>1/1000*SUM(Pellets!DQ$14:EB$14)</f>
        <v>7.0566000000000004E-2</v>
      </c>
      <c r="DR8" s="2">
        <f>1/1000*SUM(Pellets!DR$14:EC$14)</f>
        <v>7.0568000000000006E-2</v>
      </c>
      <c r="DS8" s="2">
        <f>1/1000*SUM(Pellets!DS$14:ED$14)</f>
        <v>7.2970000000000007E-2</v>
      </c>
      <c r="DT8" s="2">
        <f>1/1000*SUM(Pellets!DT$14:EE$14)</f>
        <v>7.9749E-2</v>
      </c>
      <c r="DU8" s="2">
        <f>1/1000*SUM(Pellets!DU$14:EF$14)</f>
        <v>0.11253700000000001</v>
      </c>
      <c r="DV8" s="2">
        <f>1/1000*SUM(Pellets!DV$14:EG$14)</f>
        <v>0.17927000000000001</v>
      </c>
      <c r="DW8" s="2">
        <f>1/1000*SUM(Pellets!DW$14:EH$14)</f>
        <v>0.16836400000000001</v>
      </c>
      <c r="DX8" s="2">
        <f>1/1000*SUM(Pellets!DX$14:EI$14)</f>
        <v>0.19914000000000001</v>
      </c>
      <c r="DY8" s="2">
        <f>1/1000*SUM(Pellets!DY$14:EJ$14)</f>
        <v>0.22873500000000002</v>
      </c>
      <c r="DZ8" s="2">
        <f>1/1000*SUM(Pellets!DZ$14:EK$14)</f>
        <v>0.26338200000000001</v>
      </c>
      <c r="EA8" s="2">
        <f>1/1000*SUM(Pellets!EA$14:EL$14)</f>
        <v>0.29516799999999999</v>
      </c>
      <c r="EB8" s="2">
        <f>1/1000*SUM(Pellets!EB$14:EM$14)</f>
        <v>0.32865800000000001</v>
      </c>
      <c r="EC8" s="2">
        <f>1/1000*SUM(Pellets!EC$14:EN$14)</f>
        <v>0.36993200000000004</v>
      </c>
      <c r="ED8" s="2">
        <f>1/1000*SUM(Pellets!ED$14:EO$14)</f>
        <v>0.42529700000000004</v>
      </c>
      <c r="EE8" s="2">
        <f>1/1000*SUM(Pellets!EE$14:EP$14)</f>
        <v>0.44476500000000008</v>
      </c>
      <c r="EF8" s="2">
        <f>1/1000*SUM(Pellets!EF$14:EQ$14)</f>
        <v>0.4779540000000001</v>
      </c>
      <c r="EG8" s="2">
        <f>1/1000*SUM(Pellets!EG$14:ER$14)</f>
        <v>0.47636000000000006</v>
      </c>
      <c r="EH8" s="2">
        <f>1/1000*SUM(Pellets!EH$14:ES$14)</f>
        <v>0.42943200000000015</v>
      </c>
      <c r="EI8" s="2">
        <f>1/1000*SUM(Pellets!EI$14:ET$14)</f>
        <v>0.43798200000000004</v>
      </c>
      <c r="EJ8" s="2">
        <f>1/1000*SUM(Pellets!EJ$14:EU$14)</f>
        <v>0.42996600000000001</v>
      </c>
      <c r="EK8" s="2">
        <f>1/1000*SUM(Pellets!EK$14:EV$14)</f>
        <v>0.43244299999999997</v>
      </c>
      <c r="EL8" s="2">
        <f>1/1000*SUM(Pellets!EL$14:EW$14)</f>
        <v>0.38767100000000004</v>
      </c>
      <c r="EM8" s="2">
        <f>1/1000*SUM(Pellets!EM$14:EX$14)</f>
        <v>0.38598399999999999</v>
      </c>
      <c r="EN8" s="2">
        <f>1/1000*SUM(Pellets!EN$14:EY$14)</f>
        <v>0.39374900000000002</v>
      </c>
      <c r="EO8" s="2">
        <f>1/1000*SUM(Pellets!EO$14:EZ$14)</f>
        <v>0.38767000000000001</v>
      </c>
      <c r="EP8" s="2">
        <f>1/1000*SUM(Pellets!EP$14:FA$14)</f>
        <v>0.35497000000000001</v>
      </c>
      <c r="EQ8" s="2">
        <f>1/1000*SUM(Pellets!EQ$14:FB$14)</f>
        <v>0.35438400000000003</v>
      </c>
      <c r="ER8" s="2">
        <f>1/1000*SUM(Pellets!ER$14:FC$14)</f>
        <v>0.33751600000000009</v>
      </c>
      <c r="ES8" s="2">
        <f>1/1000*SUM(Pellets!ES$14:FD$14)</f>
        <v>0.33342700000000003</v>
      </c>
      <c r="ET8" s="2">
        <f>1/1000*SUM(Pellets!ET$14:FE$14)</f>
        <v>0.33503300000000008</v>
      </c>
      <c r="EU8" s="2">
        <f>1/1000*SUM(Pellets!EU$14:FF$14)</f>
        <v>0.32427600000000006</v>
      </c>
      <c r="EV8" s="2">
        <f>1/1000*SUM(Pellets!EV$14:FG$14)</f>
        <v>0.32275899999999996</v>
      </c>
      <c r="EW8" s="2">
        <f>1/1000*SUM(Pellets!EW$14:FH$14)</f>
        <v>0.31152199999999997</v>
      </c>
      <c r="EX8" s="2">
        <f>1/1000*SUM(Pellets!EX$14:FI$14)</f>
        <v>0.38817600000000008</v>
      </c>
      <c r="EY8" s="2">
        <f>1/1000*SUM(Pellets!EY$14:FJ$14)</f>
        <v>0.37959400000000004</v>
      </c>
      <c r="EZ8" s="2">
        <f>1/1000*SUM(Pellets!EZ$14:FK$14)</f>
        <v>0.41758500000000004</v>
      </c>
      <c r="FA8" s="2">
        <f>1/1000*SUM(Pellets!FA$14:FL$14)</f>
        <v>0.44357300000000005</v>
      </c>
      <c r="FB8" s="2">
        <f>1/1000*SUM(Pellets!FB$14:FM$14)</f>
        <v>0.58677299999999999</v>
      </c>
      <c r="FC8" s="2">
        <f>1/1000*SUM(Pellets!FC$14:FN$14)</f>
        <v>1.1638470000000003</v>
      </c>
      <c r="FD8" s="2">
        <f>1/1000*SUM(Pellets!FD$14:FO$14)</f>
        <v>1.2604690000000003</v>
      </c>
      <c r="FE8" s="2">
        <f>1/1000*SUM(Pellets!FE$14:FP$14)</f>
        <v>1.2982110000000002</v>
      </c>
      <c r="FF8" s="2">
        <f>1/1000*SUM(Pellets!FF$14:FQ$14)</f>
        <v>1.3342120000000002</v>
      </c>
      <c r="FG8" s="2">
        <f>1/1000*SUM(Pellets!FG$14:FR$14)</f>
        <v>1.3685900000000002</v>
      </c>
      <c r="FH8" s="2">
        <f>1/1000*SUM(Pellets!FH$14:FS$14)</f>
        <v>1.3759070000000002</v>
      </c>
      <c r="FI8" s="2">
        <f>1/1000*SUM(Pellets!FI$14:FT$14)</f>
        <v>1.3877710000000003</v>
      </c>
      <c r="FJ8" s="2">
        <f>1/1000*SUM(Pellets!FJ$14:FU$14)</f>
        <v>1.3237010000000002</v>
      </c>
      <c r="FK8" s="2">
        <f>1/1000*SUM(Pellets!FK$14:FV$14)</f>
        <v>1.3564540000000003</v>
      </c>
      <c r="FL8" s="2">
        <f>1/1000*SUM(Pellets!FL$14:FW$14)</f>
        <v>1.3975490000000002</v>
      </c>
      <c r="FM8" s="2">
        <f>1/1000*SUM(Pellets!FM$14:FX$14)</f>
        <v>1.3853130000000005</v>
      </c>
      <c r="FN8" s="2">
        <f>1/1000*SUM(Pellets!FN$14:FY$14)</f>
        <v>1.2194460000000003</v>
      </c>
    </row>
    <row r="9" spans="1:170">
      <c r="A9" t="str">
        <f>Pellets!A$16</f>
        <v>Germany</v>
      </c>
      <c r="B9" s="2">
        <f>1/1000*SUM(Pellets!B$16:M$16)</f>
        <v>9.7669000000000015</v>
      </c>
      <c r="C9" s="2">
        <f>1/1000*SUM(Pellets!C$16:N$16)</f>
        <v>15.185500000000001</v>
      </c>
      <c r="D9" s="2">
        <f>1/1000*SUM(Pellets!D$16:O$16)</f>
        <v>19.063099999999999</v>
      </c>
      <c r="E9" s="2">
        <f>1/1000*SUM(Pellets!E$16:P$16)</f>
        <v>18.2073</v>
      </c>
      <c r="F9" s="2">
        <f>1/1000*SUM(Pellets!F$16:Q$16)</f>
        <v>18.054100000000002</v>
      </c>
      <c r="G9" s="2">
        <f>1/1000*SUM(Pellets!G$16:R$16)</f>
        <v>21.076500000000003</v>
      </c>
      <c r="H9" s="2">
        <f>1/1000*SUM(Pellets!H$16:S$16)</f>
        <v>21.015500000000003</v>
      </c>
      <c r="I9" s="2">
        <f>1/1000*SUM(Pellets!I$16:T$16)</f>
        <v>21.088500000000003</v>
      </c>
      <c r="J9" s="2">
        <f>1/1000*SUM(Pellets!J$16:U$16)</f>
        <v>21.334600000000002</v>
      </c>
      <c r="K9" s="2">
        <f>1/1000*SUM(Pellets!K$16:V$16)</f>
        <v>22.2852</v>
      </c>
      <c r="L9" s="2">
        <f>1/1000*SUM(Pellets!L$16:W$16)</f>
        <v>27.3032</v>
      </c>
      <c r="M9" s="2">
        <f>1/1000*SUM(Pellets!M$16:X$16)</f>
        <v>32.252600000000008</v>
      </c>
      <c r="N9" s="2">
        <f>1/1000*SUM(Pellets!N$16:Y$16)</f>
        <v>32.834300000000006</v>
      </c>
      <c r="O9" s="2">
        <f>1/1000*SUM(Pellets!O$16:Z$16)</f>
        <v>27.210800000000003</v>
      </c>
      <c r="P9" s="2">
        <f>1/1000*SUM(Pellets!P$16:AA$16)</f>
        <v>23.558000000000003</v>
      </c>
      <c r="Q9" s="2">
        <f>1/1000*SUM(Pellets!Q$16:AB$16)</f>
        <v>18.884300000000003</v>
      </c>
      <c r="R9" s="2">
        <f>1/1000*SUM(Pellets!R$16:AC$16)</f>
        <v>23.015400000000007</v>
      </c>
      <c r="S9" s="2">
        <f>1/1000*SUM(Pellets!S$16:AD$16)</f>
        <v>19.700400000000005</v>
      </c>
      <c r="T9" s="2">
        <f>1/1000*SUM(Pellets!T$16:AE$16)</f>
        <v>23.691800000000004</v>
      </c>
      <c r="U9" s="2">
        <f>1/1000*SUM(Pellets!U$16:AF$16)</f>
        <v>23.399800000000006</v>
      </c>
      <c r="V9" s="2">
        <f>1/1000*SUM(Pellets!V$16:AG$16)</f>
        <v>23.173000000000005</v>
      </c>
      <c r="W9" s="2">
        <f>1/1000*SUM(Pellets!W$16:AH$16)</f>
        <v>22.003500000000003</v>
      </c>
      <c r="X9" s="2">
        <f>1/1000*SUM(Pellets!X$16:AI$16)</f>
        <v>17.303400000000003</v>
      </c>
      <c r="Y9" s="2">
        <f>1/1000*SUM(Pellets!Y$16:AJ$16)</f>
        <v>12.587800000000001</v>
      </c>
      <c r="Z9" s="2">
        <f>1/1000*SUM(Pellets!Z$16:AK$16)</f>
        <v>11.711500000000003</v>
      </c>
      <c r="AA9" s="2">
        <f>1/1000*SUM(Pellets!AA$16:AL$16)</f>
        <v>11.467100000000002</v>
      </c>
      <c r="AB9" s="2">
        <f>1/1000*SUM(Pellets!AB$16:AM$16)</f>
        <v>10.8847</v>
      </c>
      <c r="AC9" s="2">
        <f>1/1000*SUM(Pellets!AC$16:AN$16)</f>
        <v>10.838900000000001</v>
      </c>
      <c r="AD9" s="2">
        <f>1/1000*SUM(Pellets!AD$16:AO$16)</f>
        <v>6.4716000000000014</v>
      </c>
      <c r="AE9" s="2">
        <f>1/1000*SUM(Pellets!AE$16:AP$16)</f>
        <v>6.3795000000000019</v>
      </c>
      <c r="AF9" s="2">
        <f>1/1000*SUM(Pellets!AF$16:AQ$16)</f>
        <v>2.125</v>
      </c>
      <c r="AG9" s="2">
        <f>1/1000*SUM(Pellets!AG$16:AR$16)</f>
        <v>2.0507999999999997</v>
      </c>
      <c r="AH9" s="2">
        <f>1/1000*SUM(Pellets!AH$16:AS$16)</f>
        <v>1.6950999999999996</v>
      </c>
      <c r="AI9" s="2">
        <f>1/1000*SUM(Pellets!AI$16:AT$16)</f>
        <v>1.5219999999999998</v>
      </c>
      <c r="AJ9" s="2">
        <f>1/1000*SUM(Pellets!AJ$16:AU$16)</f>
        <v>0.94349999999999989</v>
      </c>
      <c r="AK9" s="2">
        <f>1/1000*SUM(Pellets!AK$16:AV$16)</f>
        <v>0.26780000000000004</v>
      </c>
      <c r="AL9" s="2">
        <f>1/1000*SUM(Pellets!AL$16:AW$16)</f>
        <v>0.25780000000000008</v>
      </c>
      <c r="AM9" s="2">
        <f>1/1000*SUM(Pellets!AM$16:AX$16)</f>
        <v>0.24030000000000001</v>
      </c>
      <c r="AN9" s="2">
        <f>1/1000*SUM(Pellets!AN$16:AY$16)</f>
        <v>0.37320000000000003</v>
      </c>
      <c r="AO9" s="2">
        <f>1/1000*SUM(Pellets!AO$16:AZ$16)</f>
        <v>0.45370000000000005</v>
      </c>
      <c r="AP9" s="2">
        <f>1/1000*SUM(Pellets!AP$16:BA$16)</f>
        <v>0.45440000000000003</v>
      </c>
      <c r="AQ9" s="2">
        <f>1/1000*SUM(Pellets!AQ$16:BB$16)</f>
        <v>0.47929999999999995</v>
      </c>
      <c r="AR9" s="2">
        <f>1/1000*SUM(Pellets!AR$16:BC$16)</f>
        <v>3.5316999999999998</v>
      </c>
      <c r="AS9" s="2">
        <f>1/1000*SUM(Pellets!AS$16:BD$16)</f>
        <v>3.5266999999999999</v>
      </c>
      <c r="AT9" s="2">
        <f>1/1000*SUM(Pellets!AT$16:BE$16)</f>
        <v>6.8418999999999999</v>
      </c>
      <c r="AU9" s="2">
        <f>1/1000*SUM(Pellets!AU$16:BF$16)</f>
        <v>6.9403999999999995</v>
      </c>
      <c r="AV9" s="2">
        <f>1/1000*SUM(Pellets!AV$16:BG$16)</f>
        <v>6.9313000000000002</v>
      </c>
      <c r="AW9" s="2">
        <f>1/1000*SUM(Pellets!AW$16:BH$16)</f>
        <v>6.9621000000000004</v>
      </c>
      <c r="AX9" s="2">
        <f>1/1000*SUM(Pellets!AX$16:BI$16)</f>
        <v>11.0967</v>
      </c>
      <c r="AY9" s="2">
        <f>1/1000*SUM(Pellets!AY$16:BJ$16)</f>
        <v>11.104200000000001</v>
      </c>
      <c r="AZ9" s="2">
        <f>1/1000*SUM(Pellets!AZ$16:BK$16)</f>
        <v>10.963000000000003</v>
      </c>
      <c r="BA9" s="2">
        <f>1/1000*SUM(Pellets!BA$16:BL$16)</f>
        <v>10.856700000000002</v>
      </c>
      <c r="BB9" s="2">
        <f>1/1000*SUM(Pellets!BB$16:BM$16)</f>
        <v>10.8643</v>
      </c>
      <c r="BC9" s="2">
        <f>1/1000*SUM(Pellets!BC$16:BN$16)</f>
        <v>10.884399999999999</v>
      </c>
      <c r="BD9" s="2">
        <f>1/1000*SUM(Pellets!BD$16:BO$16)</f>
        <v>7.8145000000000016</v>
      </c>
      <c r="BE9" s="2">
        <f>1/1000*SUM(Pellets!BE$16:BP$16)</f>
        <v>7.8378000000000023</v>
      </c>
      <c r="BF9" s="2">
        <f>1/1000*SUM(Pellets!BF$16:BQ$16)</f>
        <v>4.525100000000001</v>
      </c>
      <c r="BG9" s="2">
        <f>1/1000*SUM(Pellets!BG$16:BR$16)</f>
        <v>4.479000000000001</v>
      </c>
      <c r="BH9" s="2">
        <f>1/1000*SUM(Pellets!BH$16:BS$16)</f>
        <v>4.5281000000000011</v>
      </c>
      <c r="BI9" s="2">
        <f>1/1000*SUM(Pellets!BI$16:BT$16)</f>
        <v>4.5780000000000012</v>
      </c>
      <c r="BJ9" s="2">
        <f>1/1000*SUM(Pellets!BJ$16:BU$16)</f>
        <v>0.4734000000000001</v>
      </c>
      <c r="BK9" s="2">
        <f>1/1000*SUM(Pellets!BK$16:BV$16)</f>
        <v>0.51500000000000012</v>
      </c>
      <c r="BL9" s="2">
        <f>1/1000*SUM(Pellets!BL$16:BW$16)</f>
        <v>0.5999000000000001</v>
      </c>
      <c r="BM9" s="2">
        <f>1/1000*SUM(Pellets!BM$16:BX$16)</f>
        <v>0.60580000000000012</v>
      </c>
      <c r="BN9" s="2">
        <f>1/1000*SUM(Pellets!BN$16:BY$16)</f>
        <v>0.62909999999999999</v>
      </c>
      <c r="BO9" s="2">
        <f>1/1000*SUM(Pellets!BO$16:BZ$16)</f>
        <v>0.62260000000000004</v>
      </c>
      <c r="BP9" s="2">
        <f>1/1000*SUM(Pellets!BP$16:CA$16)</f>
        <v>0.64860000000000007</v>
      </c>
      <c r="BQ9" s="2">
        <f>1/1000*SUM(Pellets!BQ$16:CB$16)</f>
        <v>0.65700000000000014</v>
      </c>
      <c r="BR9" s="2">
        <f>1/1000*SUM(Pellets!BR$16:CC$16)</f>
        <v>0.68870000000000009</v>
      </c>
      <c r="BS9" s="2">
        <f>1/1000*SUM(Pellets!BS$16:CD$16)</f>
        <v>0.69380000000000008</v>
      </c>
      <c r="BT9" s="2">
        <f>1/1000*SUM(Pellets!BT$16:CE$16)</f>
        <v>0.8307000000000001</v>
      </c>
      <c r="BU9" s="2">
        <f>1/1000*SUM(Pellets!BU$16:CF$16)</f>
        <v>0.81090000000000007</v>
      </c>
      <c r="BV9" s="2">
        <f>1/1000*SUM(Pellets!BV$16:CG$16)</f>
        <v>0.98830000000000007</v>
      </c>
      <c r="BW9" s="2">
        <f>1/1000*SUM(Pellets!BW$16:CH$16)</f>
        <v>1.2281000000000002</v>
      </c>
      <c r="BX9" s="2">
        <f>1/1000*SUM(Pellets!BX$16:CI$16)</f>
        <v>1.6767000000000001</v>
      </c>
      <c r="BY9" s="2">
        <f>1/1000*SUM(Pellets!BY$16:CJ$16)</f>
        <v>2.1068000000000002</v>
      </c>
      <c r="BZ9" s="2">
        <f>1/1000*SUM(Pellets!BZ$16:CK$16)</f>
        <v>2.3094999999999999</v>
      </c>
      <c r="CA9" s="2">
        <f>1/1000*SUM(Pellets!CA$16:CL$16)</f>
        <v>2.2814000000000001</v>
      </c>
      <c r="CB9" s="2">
        <f>1/1000*SUM(Pellets!CB$16:CM$16)</f>
        <v>2.2823000000000002</v>
      </c>
      <c r="CC9" s="2">
        <f>1/1000*SUM(Pellets!CC$16:CN$16)</f>
        <v>2.3092999999999999</v>
      </c>
      <c r="CD9" s="2">
        <f>1/1000*SUM(Pellets!CD$16:CO$16)</f>
        <v>2.3816999999999999</v>
      </c>
      <c r="CE9" s="2">
        <f>1/1000*SUM(Pellets!CE$16:CP$16)</f>
        <v>2.4424999999999999</v>
      </c>
      <c r="CF9" s="2">
        <f>1/1000*SUM(Pellets!CF$16:CQ$16)</f>
        <v>2.4114</v>
      </c>
      <c r="CG9" s="2">
        <f>1/1000*SUM(Pellets!CG$16:CR$16)</f>
        <v>2.8423999999999996</v>
      </c>
      <c r="CH9" s="2">
        <f>1/1000*SUM(Pellets!CH$16:CS$16)</f>
        <v>3.1065999999999994</v>
      </c>
      <c r="CI9" s="2">
        <f>1/1000*SUM(Pellets!CI$16:CT$16)</f>
        <v>3.2647000000000004</v>
      </c>
      <c r="CJ9" s="2">
        <f>1/1000*SUM(Pellets!CJ$16:CU$16)</f>
        <v>3.2647000000000004</v>
      </c>
      <c r="CK9" s="2">
        <f>1/1000*SUM(Pellets!CK$16:CV$16)</f>
        <v>3.0282000000000004</v>
      </c>
      <c r="CL9" s="2">
        <f>1/1000*SUM(Pellets!CL$16:CW$16)</f>
        <v>2.7958000000000003</v>
      </c>
      <c r="CM9" s="2">
        <f>1/1000*SUM(Pellets!CM$16:CX$16)</f>
        <v>2.8325</v>
      </c>
      <c r="CN9" s="2">
        <f>1/1000*SUM(Pellets!CN$16:CY$16)</f>
        <v>2.8178000000000001</v>
      </c>
      <c r="CO9" s="2">
        <f>1/1000*SUM(Pellets!CO$16:CZ$16)</f>
        <v>2.7894000000000005</v>
      </c>
      <c r="CP9" s="2">
        <f>1/1000*SUM(Pellets!CP$16:DA$16)</f>
        <v>2.9338000000000006</v>
      </c>
      <c r="CQ9" s="2">
        <f>1/1000*SUM(Pellets!CQ$16:DB$16)</f>
        <v>2.9280000000000008</v>
      </c>
      <c r="CR9" s="2">
        <f>1/1000*SUM(Pellets!CR$16:DC$16)</f>
        <v>2.8564000000000007</v>
      </c>
      <c r="CS9" s="2">
        <f>1/1000*SUM(Pellets!CS$16:DD$16)</f>
        <v>2.4522000000000004</v>
      </c>
      <c r="CT9" s="2">
        <f>1/1000*SUM(Pellets!CT$16:DE$16)</f>
        <v>2.0114999999999998</v>
      </c>
      <c r="CU9" s="2">
        <f>1/1000*SUM(Pellets!CU$16:DF$16)</f>
        <v>1.6876</v>
      </c>
      <c r="CV9" s="2">
        <f>1/1000*SUM(Pellets!CV$16:DG$16)</f>
        <v>1.1595000000000002</v>
      </c>
      <c r="CW9" s="2">
        <f>1/1000*SUM(Pellets!CW$16:DH$16)</f>
        <v>0.95350000000000013</v>
      </c>
      <c r="CX9" s="2">
        <f>1/1000*SUM(Pellets!CX$16:DI$16)</f>
        <v>0.9274</v>
      </c>
      <c r="CY9" s="2">
        <f>1/1000*SUM(Pellets!CY$16:DJ$16)</f>
        <v>0.89949999999999997</v>
      </c>
      <c r="CZ9" s="2">
        <f>1/1000*SUM(Pellets!CZ$16:DK$16)</f>
        <v>0.92310000000000003</v>
      </c>
      <c r="DA9" s="2">
        <f>1/1000*SUM(Pellets!DA$16:DL$16)</f>
        <v>0.9235000000000001</v>
      </c>
      <c r="DB9" s="2">
        <f>1/1000*SUM(Pellets!DB$16:DM$16)</f>
        <v>0.74309999999999998</v>
      </c>
      <c r="DC9" s="2">
        <f>1/1000*SUM(Pellets!DC$16:DN$16)</f>
        <v>0.74180000000000024</v>
      </c>
      <c r="DD9" s="2">
        <f>1/1000*SUM(Pellets!DD$16:DO$16)</f>
        <v>0.70240000000000025</v>
      </c>
      <c r="DE9" s="2">
        <f>1/1000*SUM(Pellets!DE$16:DP$16)</f>
        <v>0.67670000000000008</v>
      </c>
      <c r="DF9" s="2">
        <f>1/1000*SUM(Pellets!DF$16:DQ$16)</f>
        <v>0.67719999999999991</v>
      </c>
      <c r="DG9" s="2">
        <f>1/1000*SUM(Pellets!DG$16:DR$16)</f>
        <v>0.67641499999999999</v>
      </c>
      <c r="DH9" s="2">
        <f>1/1000*SUM(Pellets!DH$16:DS$16)</f>
        <v>0.69667500000000004</v>
      </c>
      <c r="DI9" s="2">
        <f>1/1000*SUM(Pellets!DI$16:DT$16)</f>
        <v>0.73572300000000002</v>
      </c>
      <c r="DJ9" s="2">
        <f>1/1000*SUM(Pellets!DJ$16:DU$16)</f>
        <v>0.79456300000000002</v>
      </c>
      <c r="DK9" s="2">
        <f>1/1000*SUM(Pellets!DK$16:DV$16)</f>
        <v>0.771227</v>
      </c>
      <c r="DL9" s="2">
        <f>1/1000*SUM(Pellets!DL$16:DW$16)</f>
        <v>0.71884700000000001</v>
      </c>
      <c r="DM9" s="2">
        <f>1/1000*SUM(Pellets!DM$16:DX$16)</f>
        <v>0.75677400000000006</v>
      </c>
      <c r="DN9" s="2">
        <f>1/1000*SUM(Pellets!DN$16:DY$16)</f>
        <v>0.69535799999999992</v>
      </c>
      <c r="DO9" s="2">
        <f>1/1000*SUM(Pellets!DO$16:DZ$16)</f>
        <v>0.61481000000000008</v>
      </c>
      <c r="DP9" s="2">
        <f>1/1000*SUM(Pellets!DP$16:EA$16)</f>
        <v>0.58059799999999995</v>
      </c>
      <c r="DQ9" s="2">
        <f>1/1000*SUM(Pellets!DQ$16:EB$16)</f>
        <v>0.64975099999999997</v>
      </c>
      <c r="DR9" s="2">
        <f>1/1000*SUM(Pellets!DR$16:EC$16)</f>
        <v>0.62762400000000007</v>
      </c>
      <c r="DS9" s="2">
        <f>1/1000*SUM(Pellets!DS$16:ED$16)</f>
        <v>0.53298599999999996</v>
      </c>
      <c r="DT9" s="2">
        <f>1/1000*SUM(Pellets!DT$16:EE$16)</f>
        <v>0.58825400000000005</v>
      </c>
      <c r="DU9" s="2">
        <f>1/1000*SUM(Pellets!DU$16:EF$16)</f>
        <v>0.561558</v>
      </c>
      <c r="DV9" s="2">
        <f>1/1000*SUM(Pellets!DV$16:EG$16)</f>
        <v>0.53019799999999995</v>
      </c>
      <c r="DW9" s="2">
        <f>1/1000*SUM(Pellets!DW$16:EH$16)</f>
        <v>0.52853399999999995</v>
      </c>
      <c r="DX9" s="2">
        <f>1/1000*SUM(Pellets!DX$16:EI$16)</f>
        <v>0.55430199999999996</v>
      </c>
      <c r="DY9" s="2">
        <f>1/1000*SUM(Pellets!DY$16:EJ$16)</f>
        <v>0.52651499999999996</v>
      </c>
      <c r="DZ9" s="2">
        <f>1/1000*SUM(Pellets!DZ$16:EK$16)</f>
        <v>0.60139500000000012</v>
      </c>
      <c r="EA9" s="2">
        <f>1/1000*SUM(Pellets!EA$16:EL$16)</f>
        <v>0.68389500000000014</v>
      </c>
      <c r="EB9" s="2">
        <f>1/1000*SUM(Pellets!EB$16:EM$16)</f>
        <v>0.96620700000000015</v>
      </c>
      <c r="EC9" s="2">
        <f>1/1000*SUM(Pellets!EC$16:EN$16)</f>
        <v>1.0439180000000001</v>
      </c>
      <c r="ED9" s="2">
        <f>1/1000*SUM(Pellets!ED$16:EO$16)</f>
        <v>1.1228039999999999</v>
      </c>
      <c r="EE9" s="2">
        <f>1/1000*SUM(Pellets!EE$16:EP$16)</f>
        <v>1.129267</v>
      </c>
      <c r="EF9" s="2">
        <f>1/1000*SUM(Pellets!EF$16:EQ$16)</f>
        <v>1.234707</v>
      </c>
      <c r="EG9" s="2">
        <f>1/1000*SUM(Pellets!EG$16:ER$16)</f>
        <v>1.369491</v>
      </c>
      <c r="EH9" s="2">
        <f>1/1000*SUM(Pellets!EH$16:ES$16)</f>
        <v>1.479225</v>
      </c>
      <c r="EI9" s="2">
        <f>1/1000*SUM(Pellets!EI$16:ET$16)</f>
        <v>1.549113</v>
      </c>
      <c r="EJ9" s="2">
        <f>1/1000*SUM(Pellets!EJ$16:EU$16)</f>
        <v>1.5441209999999999</v>
      </c>
      <c r="EK9" s="2">
        <f>1/1000*SUM(Pellets!EK$16:EV$16)</f>
        <v>4.2951920000000001</v>
      </c>
      <c r="EL9" s="2">
        <f>1/1000*SUM(Pellets!EL$16:EW$16)</f>
        <v>4.2103280000000005</v>
      </c>
      <c r="EM9" s="2">
        <f>1/1000*SUM(Pellets!EM$16:EX$16)</f>
        <v>4.1204720000000004</v>
      </c>
      <c r="EN9" s="2">
        <f>1/1000*SUM(Pellets!EN$16:EY$16)</f>
        <v>3.8126320000000002</v>
      </c>
      <c r="EO9" s="2">
        <f>1/1000*SUM(Pellets!EO$16:EZ$16)</f>
        <v>3.6029680000000002</v>
      </c>
      <c r="EP9" s="2">
        <f>1/1000*SUM(Pellets!EP$16:FA$16)</f>
        <v>3.4907090000000003</v>
      </c>
      <c r="EQ9" s="2">
        <f>1/1000*SUM(Pellets!EQ$16:FB$16)</f>
        <v>3.4611799999999997</v>
      </c>
      <c r="ER9" s="2">
        <f>1/1000*SUM(Pellets!ER$16:FC$16)</f>
        <v>3.3036340000000002</v>
      </c>
      <c r="ES9" s="2">
        <f>1/1000*SUM(Pellets!ES$16:FD$16)</f>
        <v>3.1388979999999997</v>
      </c>
      <c r="ET9" s="2">
        <f>1/1000*SUM(Pellets!ET$16:FE$16)</f>
        <v>3.1109599999999999</v>
      </c>
      <c r="EU9" s="2">
        <f>1/1000*SUM(Pellets!EU$16:FF$16)</f>
        <v>3.0686359999999997</v>
      </c>
      <c r="EV9" s="2">
        <f>1/1000*SUM(Pellets!EV$16:FG$16)</f>
        <v>3.1005369999999997</v>
      </c>
      <c r="EW9" s="2">
        <f>1/1000*SUM(Pellets!EW$16:FH$16)</f>
        <v>0.33121699999999998</v>
      </c>
      <c r="EX9" s="2">
        <f>1/1000*SUM(Pellets!EX$16:FI$16)</f>
        <v>0.35877700000000001</v>
      </c>
      <c r="EY9" s="2">
        <f>1/1000*SUM(Pellets!EY$16:FJ$16)</f>
        <v>0.39055800000000007</v>
      </c>
      <c r="EZ9" s="2">
        <f>1/1000*SUM(Pellets!EZ$16:FK$16)</f>
        <v>0.36559800000000003</v>
      </c>
      <c r="FA9" s="2">
        <f>1/1000*SUM(Pellets!FA$16:FL$16)</f>
        <v>0.36559800000000003</v>
      </c>
      <c r="FB9" s="2">
        <f>1/1000*SUM(Pellets!FB$16:FM$16)</f>
        <v>0.39484000000000002</v>
      </c>
      <c r="FC9" s="2">
        <f>1/1000*SUM(Pellets!FC$16:FN$16)</f>
        <v>0.39367200000000008</v>
      </c>
      <c r="FD9" s="2">
        <f>1/1000*SUM(Pellets!FD$16:FO$16)</f>
        <v>0.39322800000000008</v>
      </c>
      <c r="FE9" s="2">
        <f>1/1000*SUM(Pellets!FE$16:FP$16)</f>
        <v>0.39406200000000008</v>
      </c>
      <c r="FF9" s="2">
        <f>1/1000*SUM(Pellets!FF$16:FQ$16)</f>
        <v>0.30649100000000001</v>
      </c>
      <c r="FG9" s="2">
        <f>1/1000*SUM(Pellets!FG$16:FR$16)</f>
        <v>0.30227300000000001</v>
      </c>
      <c r="FH9" s="2">
        <f>1/1000*SUM(Pellets!FH$16:FS$16)</f>
        <v>0.30208400000000002</v>
      </c>
      <c r="FI9" s="2">
        <f>1/1000*SUM(Pellets!FI$16:FT$16)</f>
        <v>0.32950400000000002</v>
      </c>
      <c r="FJ9" s="2">
        <f>1/1000*SUM(Pellets!FJ$16:FU$16)</f>
        <v>0.35695399999999999</v>
      </c>
      <c r="FK9" s="2">
        <f>1/1000*SUM(Pellets!FK$16:FV$16)</f>
        <v>0.35687000000000002</v>
      </c>
      <c r="FL9" s="2">
        <f>1/1000*SUM(Pellets!FL$16:FW$16)</f>
        <v>0.44110199999999999</v>
      </c>
      <c r="FM9" s="2">
        <f>1/1000*SUM(Pellets!FM$16:FX$16)</f>
        <v>0.468613</v>
      </c>
      <c r="FN9" s="2">
        <f>1/1000*SUM(Pellets!FN$16:FY$16)</f>
        <v>0.43937100000000007</v>
      </c>
    </row>
    <row r="10" spans="1:170">
      <c r="A10" t="s">
        <v>67</v>
      </c>
      <c r="B10" s="2">
        <f t="shared" ref="B10:AX10" si="10">B$1-SUM(B7:B9)</f>
        <v>0.10449999999998738</v>
      </c>
      <c r="C10" s="2">
        <f t="shared" si="10"/>
        <v>0.12369999999999948</v>
      </c>
      <c r="D10" s="2">
        <f t="shared" si="10"/>
        <v>0.15340000000001908</v>
      </c>
      <c r="E10" s="2">
        <f t="shared" si="10"/>
        <v>0.14999999999997726</v>
      </c>
      <c r="F10" s="2">
        <f t="shared" si="10"/>
        <v>0.14980000000002747</v>
      </c>
      <c r="G10" s="2">
        <f t="shared" si="10"/>
        <v>0.14680000000004156</v>
      </c>
      <c r="H10" s="2">
        <f t="shared" si="10"/>
        <v>0.14680000000006999</v>
      </c>
      <c r="I10" s="2">
        <f t="shared" si="10"/>
        <v>0.20089999999999009</v>
      </c>
      <c r="J10" s="2">
        <f t="shared" si="10"/>
        <v>0.2136000000000422</v>
      </c>
      <c r="K10" s="2">
        <f t="shared" si="10"/>
        <v>0.91549999999998022</v>
      </c>
      <c r="L10" s="2">
        <f t="shared" si="10"/>
        <v>0.9304000000000201</v>
      </c>
      <c r="M10" s="2">
        <f t="shared" si="10"/>
        <v>0.90960000000001173</v>
      </c>
      <c r="N10" s="2">
        <f t="shared" si="10"/>
        <v>1.7897999999999854</v>
      </c>
      <c r="O10" s="2">
        <f t="shared" si="10"/>
        <v>1.8471000000000117</v>
      </c>
      <c r="P10" s="2">
        <f t="shared" si="10"/>
        <v>1.8681999999999732</v>
      </c>
      <c r="Q10" s="2">
        <f t="shared" si="10"/>
        <v>1.8537000000000035</v>
      </c>
      <c r="R10" s="2">
        <f t="shared" si="10"/>
        <v>1.8537000000000319</v>
      </c>
      <c r="S10" s="2">
        <f t="shared" si="10"/>
        <v>1.8388000000000488</v>
      </c>
      <c r="T10" s="2">
        <f t="shared" si="10"/>
        <v>1.8388000000000204</v>
      </c>
      <c r="U10" s="2">
        <f t="shared" si="10"/>
        <v>1.7847000000000151</v>
      </c>
      <c r="V10" s="2">
        <f t="shared" si="10"/>
        <v>1.7541000000000224</v>
      </c>
      <c r="W10" s="2">
        <f t="shared" si="10"/>
        <v>1.0521999999999707</v>
      </c>
      <c r="X10" s="2">
        <f t="shared" si="10"/>
        <v>1.0372999999999877</v>
      </c>
      <c r="Y10" s="2">
        <f t="shared" si="10"/>
        <v>1.0382000000000176</v>
      </c>
      <c r="Z10" s="2">
        <f t="shared" si="10"/>
        <v>0.14310000000003242</v>
      </c>
      <c r="AA10" s="2">
        <f t="shared" si="10"/>
        <v>6.8899999999985084E-2</v>
      </c>
      <c r="AB10" s="2">
        <f t="shared" si="10"/>
        <v>1.8100000000004002E-2</v>
      </c>
      <c r="AC10" s="2">
        <f t="shared" si="10"/>
        <v>1.8100000000004002E-2</v>
      </c>
      <c r="AD10" s="2">
        <f t="shared" si="10"/>
        <v>1.809999999997558E-2</v>
      </c>
      <c r="AE10" s="2">
        <f t="shared" si="10"/>
        <v>1.8100000000032423E-2</v>
      </c>
      <c r="AF10" s="2">
        <f t="shared" si="10"/>
        <v>1.8100000000060845E-2</v>
      </c>
      <c r="AG10" s="2">
        <f t="shared" si="10"/>
        <v>1.8899999999973716E-2</v>
      </c>
      <c r="AH10" s="2">
        <f t="shared" si="10"/>
        <v>2.6399999999995316E-2</v>
      </c>
      <c r="AI10" s="2">
        <f t="shared" si="10"/>
        <v>2.6399999999995316E-2</v>
      </c>
      <c r="AJ10" s="2">
        <f t="shared" si="10"/>
        <v>2.616299999999967</v>
      </c>
      <c r="AK10" s="2">
        <f t="shared" si="10"/>
        <v>5.5857000000000028</v>
      </c>
      <c r="AL10" s="2">
        <f t="shared" si="10"/>
        <v>9.4148999999999887</v>
      </c>
      <c r="AM10" s="2">
        <f t="shared" si="10"/>
        <v>12.242599999999982</v>
      </c>
      <c r="AN10" s="2">
        <f t="shared" si="10"/>
        <v>18.674400000000006</v>
      </c>
      <c r="AO10" s="2">
        <f t="shared" si="10"/>
        <v>24.812899999999985</v>
      </c>
      <c r="AP10" s="2">
        <f t="shared" si="10"/>
        <v>25.324600000000004</v>
      </c>
      <c r="AQ10" s="2">
        <f t="shared" si="10"/>
        <v>25.99430000000001</v>
      </c>
      <c r="AR10" s="2">
        <f t="shared" si="10"/>
        <v>26.58250000000001</v>
      </c>
      <c r="AS10" s="2">
        <f t="shared" si="10"/>
        <v>34.899200000000036</v>
      </c>
      <c r="AT10" s="2">
        <f t="shared" si="10"/>
        <v>36.549200000000013</v>
      </c>
      <c r="AU10" s="2">
        <f t="shared" si="10"/>
        <v>36.549199999999985</v>
      </c>
      <c r="AV10" s="2">
        <f t="shared" si="10"/>
        <v>33.959299999999985</v>
      </c>
      <c r="AW10" s="2">
        <f t="shared" si="10"/>
        <v>30.99909999999997</v>
      </c>
      <c r="AX10" s="2">
        <f t="shared" si="10"/>
        <v>27.194199999999967</v>
      </c>
      <c r="AY10" s="2">
        <f t="shared" ref="AY10:BV10" si="11">AY$1-SUM(AY7:AY9)</f>
        <v>24.388100000000009</v>
      </c>
      <c r="AZ10" s="2">
        <f t="shared" si="11"/>
        <v>17.981099999999969</v>
      </c>
      <c r="BA10" s="2">
        <f t="shared" si="11"/>
        <v>11.842599999999948</v>
      </c>
      <c r="BB10" s="2">
        <f t="shared" si="11"/>
        <v>11.330899999999957</v>
      </c>
      <c r="BC10" s="2">
        <f t="shared" si="11"/>
        <v>10.684900000000027</v>
      </c>
      <c r="BD10" s="2">
        <f t="shared" si="11"/>
        <v>10.096700000000027</v>
      </c>
      <c r="BE10" s="2">
        <f t="shared" si="11"/>
        <v>1.8035000000000139</v>
      </c>
      <c r="BF10" s="2">
        <f t="shared" si="11"/>
        <v>0.17070000000003915</v>
      </c>
      <c r="BG10" s="2">
        <f t="shared" si="11"/>
        <v>0.24880000000001701</v>
      </c>
      <c r="BH10" s="2">
        <f t="shared" si="11"/>
        <v>0.27309999999999945</v>
      </c>
      <c r="BI10" s="2">
        <f t="shared" si="11"/>
        <v>0.24809999999993693</v>
      </c>
      <c r="BJ10" s="2">
        <f t="shared" si="11"/>
        <v>0.2237999999999829</v>
      </c>
      <c r="BK10" s="2">
        <f t="shared" si="11"/>
        <v>0.19990000000001373</v>
      </c>
      <c r="BL10" s="2">
        <f t="shared" si="11"/>
        <v>0.20169999999998822</v>
      </c>
      <c r="BM10" s="2">
        <f t="shared" si="11"/>
        <v>0.20170000000001664</v>
      </c>
      <c r="BN10" s="2">
        <f t="shared" si="11"/>
        <v>0.2016999999999598</v>
      </c>
      <c r="BO10" s="2">
        <f t="shared" si="11"/>
        <v>0.17799999999999727</v>
      </c>
      <c r="BP10" s="2">
        <f t="shared" si="11"/>
        <v>0.17799999999999727</v>
      </c>
      <c r="BQ10" s="2">
        <f t="shared" si="11"/>
        <v>0.18329999999997426</v>
      </c>
      <c r="BR10" s="2">
        <f t="shared" si="11"/>
        <v>0.15859999999995011</v>
      </c>
      <c r="BS10" s="2">
        <f t="shared" si="11"/>
        <v>0.12919999999999732</v>
      </c>
      <c r="BT10" s="2">
        <f t="shared" si="11"/>
        <v>0.12959999999989691</v>
      </c>
      <c r="BU10" s="2">
        <f t="shared" si="11"/>
        <v>0.15419999999994616</v>
      </c>
      <c r="BV10" s="2">
        <f t="shared" si="11"/>
        <v>0.22589999999999577</v>
      </c>
      <c r="BW10" s="2">
        <f t="shared" ref="BW10:CH10" si="12">BW$1-SUM(BW7:BW9)</f>
        <v>0.28129999999993061</v>
      </c>
      <c r="BX10" s="2">
        <f t="shared" si="12"/>
        <v>0.25479999999993197</v>
      </c>
      <c r="BY10" s="2">
        <f t="shared" si="12"/>
        <v>0.32819999999998117</v>
      </c>
      <c r="BZ10" s="2">
        <f t="shared" si="12"/>
        <v>0.38130000000001019</v>
      </c>
      <c r="CA10" s="2">
        <f t="shared" si="12"/>
        <v>0.46389999999999532</v>
      </c>
      <c r="CB10" s="2">
        <f t="shared" si="12"/>
        <v>0.57610000000002515</v>
      </c>
      <c r="CC10" s="2">
        <f t="shared" si="12"/>
        <v>0.59359999999998081</v>
      </c>
      <c r="CD10" s="2">
        <f t="shared" si="12"/>
        <v>0.64270000000004757</v>
      </c>
      <c r="CE10" s="2">
        <f t="shared" si="12"/>
        <v>0.61749999999994998</v>
      </c>
      <c r="CF10" s="2">
        <f t="shared" si="12"/>
        <v>0.61709999999999354</v>
      </c>
      <c r="CG10" s="2">
        <f t="shared" si="12"/>
        <v>0.68209999999999127</v>
      </c>
      <c r="CH10" s="2">
        <f t="shared" si="12"/>
        <v>0.61039999999997008</v>
      </c>
      <c r="CI10" s="2">
        <f t="shared" ref="CI10:CT10" si="13">CI$1-SUM(CI7:CI9)</f>
        <v>0.67769999999998731</v>
      </c>
      <c r="CJ10" s="2">
        <f t="shared" si="13"/>
        <v>0.80940000000001078</v>
      </c>
      <c r="CK10" s="2">
        <f t="shared" si="13"/>
        <v>0.7610000000000241</v>
      </c>
      <c r="CL10" s="2">
        <f t="shared" si="13"/>
        <v>0.75529999999997699</v>
      </c>
      <c r="CM10" s="2">
        <f t="shared" si="13"/>
        <v>0.74320000000003006</v>
      </c>
      <c r="CN10" s="2">
        <f t="shared" si="13"/>
        <v>0.66739999999998645</v>
      </c>
      <c r="CO10" s="2">
        <f t="shared" si="13"/>
        <v>0.66739999999998645</v>
      </c>
      <c r="CP10" s="2">
        <f t="shared" si="13"/>
        <v>0.66550000000000864</v>
      </c>
      <c r="CQ10" s="2">
        <f t="shared" si="13"/>
        <v>0.68979999999999109</v>
      </c>
      <c r="CR10" s="2">
        <f t="shared" si="13"/>
        <v>0.80339999999998213</v>
      </c>
      <c r="CS10" s="2">
        <f t="shared" si="13"/>
        <v>0.85070000000000334</v>
      </c>
      <c r="CT10" s="2">
        <f t="shared" si="13"/>
        <v>0.95310000000000628</v>
      </c>
      <c r="CU10" s="2">
        <f t="shared" ref="CU10:DF10" si="14">CU$1-SUM(CU7:CU9)</f>
        <v>0.87740000000002283</v>
      </c>
      <c r="CV10" s="2">
        <f t="shared" si="14"/>
        <v>0.79260000000002151</v>
      </c>
      <c r="CW10" s="2">
        <f t="shared" si="14"/>
        <v>0.93610000000002458</v>
      </c>
      <c r="CX10" s="2">
        <f t="shared" si="14"/>
        <v>0.93160000000000309</v>
      </c>
      <c r="CY10" s="2">
        <f t="shared" si="14"/>
        <v>0.96699999999998454</v>
      </c>
      <c r="CZ10" s="2">
        <f t="shared" si="14"/>
        <v>1.4735999999999763</v>
      </c>
      <c r="DA10" s="2">
        <f t="shared" si="14"/>
        <v>1.4735000000000156</v>
      </c>
      <c r="DB10" s="2">
        <f t="shared" si="14"/>
        <v>1.4983000000000146</v>
      </c>
      <c r="DC10" s="2">
        <f t="shared" si="14"/>
        <v>1.5670000000000073</v>
      </c>
      <c r="DD10" s="2">
        <f t="shared" si="14"/>
        <v>1.6467000000000098</v>
      </c>
      <c r="DE10" s="2">
        <f t="shared" si="14"/>
        <v>1.8425000000000011</v>
      </c>
      <c r="DF10" s="2">
        <f t="shared" si="14"/>
        <v>1.8349000000000046</v>
      </c>
      <c r="DG10" s="2">
        <f t="shared" ref="DG10:DR10" si="15">DG$1-SUM(DG7:DG9)</f>
        <v>2.0637499999999847</v>
      </c>
      <c r="DH10" s="2">
        <f t="shared" si="15"/>
        <v>2.1760859999999838</v>
      </c>
      <c r="DI10" s="2">
        <f t="shared" si="15"/>
        <v>2.1923100000000062</v>
      </c>
      <c r="DJ10" s="2">
        <f t="shared" si="15"/>
        <v>2.3150500000000136</v>
      </c>
      <c r="DK10" s="2">
        <f t="shared" si="15"/>
        <v>2.262898000000007</v>
      </c>
      <c r="DL10" s="2">
        <f t="shared" si="15"/>
        <v>1.790422000000035</v>
      </c>
      <c r="DM10" s="2">
        <f t="shared" si="15"/>
        <v>2.3782819999999987</v>
      </c>
      <c r="DN10" s="2">
        <f t="shared" si="15"/>
        <v>2.4169840000000136</v>
      </c>
      <c r="DO10" s="2">
        <f t="shared" si="15"/>
        <v>2.4433639999999883</v>
      </c>
      <c r="DP10" s="2">
        <f t="shared" si="15"/>
        <v>2.5691499999999792</v>
      </c>
      <c r="DQ10" s="2">
        <f t="shared" si="15"/>
        <v>2.4240379999999959</v>
      </c>
      <c r="DR10" s="2">
        <f t="shared" si="15"/>
        <v>2.8564559999999943</v>
      </c>
      <c r="DS10" s="2">
        <f t="shared" ref="DS10:ED10" si="16">DS$1-SUM(DS7:DS9)</f>
        <v>2.6806799999999811</v>
      </c>
      <c r="DT10" s="2">
        <f t="shared" si="16"/>
        <v>2.8282139999999742</v>
      </c>
      <c r="DU10" s="2">
        <f t="shared" si="16"/>
        <v>8.4578519999999742</v>
      </c>
      <c r="DV10" s="2">
        <f t="shared" si="16"/>
        <v>8.4222320000000224</v>
      </c>
      <c r="DW10" s="2">
        <f t="shared" si="16"/>
        <v>8.5526040000000165</v>
      </c>
      <c r="DX10" s="2">
        <f t="shared" si="16"/>
        <v>8.6460600000000056</v>
      </c>
      <c r="DY10" s="2">
        <f t="shared" si="16"/>
        <v>8.2435580000000073</v>
      </c>
      <c r="DZ10" s="2">
        <f t="shared" si="16"/>
        <v>8.3427459999999485</v>
      </c>
      <c r="EA10" s="2">
        <f t="shared" si="16"/>
        <v>8.6804679999999905</v>
      </c>
      <c r="EB10" s="2">
        <f t="shared" si="16"/>
        <v>8.8269559999999956</v>
      </c>
      <c r="EC10" s="2">
        <f t="shared" si="16"/>
        <v>9.0138280000000179</v>
      </c>
      <c r="ED10" s="2">
        <f t="shared" si="16"/>
        <v>8.9775900000000206</v>
      </c>
      <c r="EE10" s="2">
        <f t="shared" ref="EE10:EP10" si="17">EE$1-SUM(EE7:EE9)</f>
        <v>9.1822119999999643</v>
      </c>
      <c r="EF10" s="2">
        <f t="shared" si="17"/>
        <v>9.0824619999999356</v>
      </c>
      <c r="EG10" s="2">
        <f t="shared" si="17"/>
        <v>3.840005999999903</v>
      </c>
      <c r="EH10" s="2">
        <f t="shared" si="17"/>
        <v>4.2873779999999613</v>
      </c>
      <c r="EI10" s="2">
        <f t="shared" si="17"/>
        <v>4.3782779999999661</v>
      </c>
      <c r="EJ10" s="2">
        <f t="shared" si="17"/>
        <v>4.7615639999999644</v>
      </c>
      <c r="EK10" s="2">
        <f t="shared" si="17"/>
        <v>5.7472259999999267</v>
      </c>
      <c r="EL10" s="2">
        <f t="shared" si="17"/>
        <v>7.9639649999999165</v>
      </c>
      <c r="EM10" s="2">
        <f t="shared" si="17"/>
        <v>9.3886039999999298</v>
      </c>
      <c r="EN10" s="2">
        <f t="shared" si="17"/>
        <v>9.2715799999999717</v>
      </c>
      <c r="EO10" s="2">
        <f t="shared" si="17"/>
        <v>9.3797839999999439</v>
      </c>
      <c r="EP10" s="2">
        <f t="shared" si="17"/>
        <v>9.1015759999999659</v>
      </c>
      <c r="EQ10" s="2">
        <f t="shared" ref="EQ10:FB10" si="18">EQ$1-SUM(EQ7:EQ9)</f>
        <v>9.5712879999999529</v>
      </c>
      <c r="ER10" s="2">
        <f t="shared" si="18"/>
        <v>10.058913999999987</v>
      </c>
      <c r="ES10" s="2">
        <f t="shared" si="18"/>
        <v>9.8828819999999951</v>
      </c>
      <c r="ET10" s="2">
        <f t="shared" si="18"/>
        <v>9.8025149999999428</v>
      </c>
      <c r="EU10" s="2">
        <f t="shared" si="18"/>
        <v>9.9068829999999934</v>
      </c>
      <c r="EV10" s="2">
        <f t="shared" si="18"/>
        <v>10.797399999999982</v>
      </c>
      <c r="EW10" s="2">
        <f t="shared" si="18"/>
        <v>10.599241999999947</v>
      </c>
      <c r="EX10" s="2">
        <f t="shared" si="18"/>
        <v>9.1420109999999966</v>
      </c>
      <c r="EY10" s="2">
        <f t="shared" si="18"/>
        <v>9.4396069999999952</v>
      </c>
      <c r="EZ10" s="2">
        <f t="shared" si="18"/>
        <v>11.079771999999991</v>
      </c>
      <c r="FA10" s="2">
        <f t="shared" si="18"/>
        <v>11.194998999999996</v>
      </c>
      <c r="FB10" s="2">
        <f t="shared" si="18"/>
        <v>11.313401000000027</v>
      </c>
      <c r="FC10" s="2">
        <f t="shared" ref="FC10:FN10" si="19">FC$1-SUM(FC7:FC9)</f>
        <v>11.067851999999959</v>
      </c>
      <c r="FD10" s="2">
        <f t="shared" si="19"/>
        <v>10.719240999999982</v>
      </c>
      <c r="FE10" s="2">
        <f t="shared" si="19"/>
        <v>10.804611999999992</v>
      </c>
      <c r="FF10" s="2">
        <f t="shared" si="19"/>
        <v>10.867105999999978</v>
      </c>
      <c r="FG10" s="2">
        <f t="shared" si="19"/>
        <v>10.875387999999958</v>
      </c>
      <c r="FH10" s="2">
        <f t="shared" si="19"/>
        <v>9.7934290000000033</v>
      </c>
      <c r="FI10" s="2">
        <f t="shared" si="19"/>
        <v>9.1417950000000303</v>
      </c>
      <c r="FJ10" s="2">
        <f t="shared" si="19"/>
        <v>8.2981199999999831</v>
      </c>
      <c r="FK10" s="2">
        <f t="shared" si="19"/>
        <v>6.4317580000000305</v>
      </c>
      <c r="FL10" s="2">
        <f t="shared" si="19"/>
        <v>4.7651079999999979</v>
      </c>
      <c r="FM10" s="2">
        <f t="shared" si="19"/>
        <v>4.4555919999999674</v>
      </c>
      <c r="FN10" s="2">
        <f t="shared" si="19"/>
        <v>4.1244179999999631</v>
      </c>
    </row>
    <row r="12" spans="1:170">
      <c r="B12" t="str">
        <f t="shared" ref="B12:AV12" si="20">IF(B4&lt;0,1,"-")</f>
        <v>-</v>
      </c>
      <c r="C12" t="str">
        <f t="shared" si="20"/>
        <v>-</v>
      </c>
      <c r="D12" t="str">
        <f t="shared" si="20"/>
        <v>-</v>
      </c>
      <c r="E12" t="str">
        <f t="shared" si="20"/>
        <v>-</v>
      </c>
      <c r="F12" t="str">
        <f t="shared" si="20"/>
        <v>-</v>
      </c>
      <c r="G12" t="str">
        <f t="shared" si="20"/>
        <v>-</v>
      </c>
      <c r="H12" t="str">
        <f t="shared" si="20"/>
        <v>-</v>
      </c>
      <c r="I12" t="str">
        <f t="shared" si="20"/>
        <v>-</v>
      </c>
      <c r="J12" t="str">
        <f t="shared" si="20"/>
        <v>-</v>
      </c>
      <c r="K12" t="str">
        <f t="shared" si="20"/>
        <v>-</v>
      </c>
      <c r="L12" t="str">
        <f t="shared" si="20"/>
        <v>-</v>
      </c>
      <c r="M12" t="str">
        <f t="shared" si="20"/>
        <v>-</v>
      </c>
      <c r="N12" t="str">
        <f t="shared" si="20"/>
        <v>-</v>
      </c>
      <c r="O12" t="str">
        <f t="shared" si="20"/>
        <v>-</v>
      </c>
      <c r="P12" t="str">
        <f t="shared" si="20"/>
        <v>-</v>
      </c>
      <c r="Q12" t="str">
        <f t="shared" si="20"/>
        <v>-</v>
      </c>
      <c r="R12" t="str">
        <f t="shared" si="20"/>
        <v>-</v>
      </c>
      <c r="S12" t="str">
        <f t="shared" si="20"/>
        <v>-</v>
      </c>
      <c r="T12" t="str">
        <f t="shared" si="20"/>
        <v>-</v>
      </c>
      <c r="U12" t="str">
        <f t="shared" si="20"/>
        <v>-</v>
      </c>
      <c r="V12" t="str">
        <f t="shared" si="20"/>
        <v>-</v>
      </c>
      <c r="W12" t="str">
        <f t="shared" si="20"/>
        <v>-</v>
      </c>
      <c r="X12" t="str">
        <f t="shared" si="20"/>
        <v>-</v>
      </c>
      <c r="Y12" t="str">
        <f t="shared" si="20"/>
        <v>-</v>
      </c>
      <c r="Z12" t="str">
        <f t="shared" si="20"/>
        <v>-</v>
      </c>
      <c r="AA12" t="str">
        <f t="shared" si="20"/>
        <v>-</v>
      </c>
      <c r="AB12" t="str">
        <f t="shared" si="20"/>
        <v>-</v>
      </c>
      <c r="AC12" t="str">
        <f t="shared" si="20"/>
        <v>-</v>
      </c>
      <c r="AD12" t="str">
        <f t="shared" si="20"/>
        <v>-</v>
      </c>
      <c r="AE12" t="str">
        <f t="shared" si="20"/>
        <v>-</v>
      </c>
      <c r="AF12" t="str">
        <f t="shared" si="20"/>
        <v>-</v>
      </c>
      <c r="AG12" t="str">
        <f t="shared" si="20"/>
        <v>-</v>
      </c>
      <c r="AH12" t="str">
        <f t="shared" si="20"/>
        <v>-</v>
      </c>
      <c r="AI12" t="str">
        <f t="shared" si="20"/>
        <v>-</v>
      </c>
      <c r="AJ12" t="str">
        <f t="shared" si="20"/>
        <v>-</v>
      </c>
      <c r="AK12" t="str">
        <f t="shared" si="20"/>
        <v>-</v>
      </c>
      <c r="AL12" t="str">
        <f t="shared" si="20"/>
        <v>-</v>
      </c>
      <c r="AM12" t="str">
        <f t="shared" si="20"/>
        <v>-</v>
      </c>
      <c r="AN12" t="str">
        <f t="shared" si="20"/>
        <v>-</v>
      </c>
      <c r="AO12" t="str">
        <f t="shared" si="20"/>
        <v>-</v>
      </c>
      <c r="AP12" t="str">
        <f t="shared" si="20"/>
        <v>-</v>
      </c>
      <c r="AQ12" t="str">
        <f t="shared" si="20"/>
        <v>-</v>
      </c>
      <c r="AR12" t="str">
        <f t="shared" si="20"/>
        <v>-</v>
      </c>
      <c r="AS12" t="str">
        <f t="shared" si="20"/>
        <v>-</v>
      </c>
      <c r="AT12" t="str">
        <f t="shared" si="20"/>
        <v>-</v>
      </c>
      <c r="AU12" t="str">
        <f t="shared" si="20"/>
        <v>-</v>
      </c>
      <c r="AV12" t="str">
        <f t="shared" si="20"/>
        <v>-</v>
      </c>
      <c r="AW12" t="str">
        <f t="shared" ref="AW12:BH12" si="21">IF(AW4&lt;0,1,"-")</f>
        <v>-</v>
      </c>
      <c r="AX12" t="str">
        <f t="shared" si="21"/>
        <v>-</v>
      </c>
      <c r="AY12" t="str">
        <f t="shared" si="21"/>
        <v>-</v>
      </c>
      <c r="AZ12" t="str">
        <f t="shared" si="21"/>
        <v>-</v>
      </c>
      <c r="BA12" t="str">
        <f t="shared" si="21"/>
        <v>-</v>
      </c>
      <c r="BB12" t="str">
        <f t="shared" si="21"/>
        <v>-</v>
      </c>
      <c r="BC12" t="str">
        <f t="shared" si="21"/>
        <v>-</v>
      </c>
      <c r="BD12" t="str">
        <f t="shared" si="21"/>
        <v>-</v>
      </c>
      <c r="BE12" t="str">
        <f t="shared" si="21"/>
        <v>-</v>
      </c>
      <c r="BF12" t="str">
        <f t="shared" si="21"/>
        <v>-</v>
      </c>
      <c r="BG12" t="str">
        <f t="shared" si="21"/>
        <v>-</v>
      </c>
      <c r="BH12" t="str">
        <f t="shared" si="21"/>
        <v>-</v>
      </c>
      <c r="BI12" t="str">
        <f t="shared" ref="BI12:BT12" si="22">IF(BI4&lt;0,1,"-")</f>
        <v>-</v>
      </c>
      <c r="BJ12" t="str">
        <f t="shared" si="22"/>
        <v>-</v>
      </c>
      <c r="BK12" t="str">
        <f t="shared" si="22"/>
        <v>-</v>
      </c>
      <c r="BL12" t="str">
        <f t="shared" si="22"/>
        <v>-</v>
      </c>
      <c r="BM12" t="str">
        <f t="shared" si="22"/>
        <v>-</v>
      </c>
      <c r="BN12" t="str">
        <f t="shared" si="22"/>
        <v>-</v>
      </c>
      <c r="BO12" t="str">
        <f t="shared" si="22"/>
        <v>-</v>
      </c>
      <c r="BP12" t="str">
        <f t="shared" si="22"/>
        <v>-</v>
      </c>
      <c r="BQ12" t="str">
        <f t="shared" si="22"/>
        <v>-</v>
      </c>
      <c r="BR12" t="str">
        <f t="shared" si="22"/>
        <v>-</v>
      </c>
      <c r="BS12" t="str">
        <f t="shared" si="22"/>
        <v>-</v>
      </c>
      <c r="BT12" t="str">
        <f t="shared" si="22"/>
        <v>-</v>
      </c>
      <c r="BU12" t="str">
        <f t="shared" ref="BU12:DD12" si="23">IF(BU4&lt;0,1,"-")</f>
        <v>-</v>
      </c>
      <c r="BV12" t="str">
        <f t="shared" si="23"/>
        <v>-</v>
      </c>
      <c r="BW12" t="str">
        <f t="shared" si="23"/>
        <v>-</v>
      </c>
      <c r="BX12" t="str">
        <f t="shared" si="23"/>
        <v>-</v>
      </c>
      <c r="BY12" t="str">
        <f t="shared" si="23"/>
        <v>-</v>
      </c>
      <c r="BZ12" t="str">
        <f t="shared" si="23"/>
        <v>-</v>
      </c>
      <c r="CA12" t="str">
        <f t="shared" si="23"/>
        <v>-</v>
      </c>
      <c r="CB12" t="str">
        <f t="shared" si="23"/>
        <v>-</v>
      </c>
      <c r="CC12" t="str">
        <f t="shared" si="23"/>
        <v>-</v>
      </c>
      <c r="CD12" t="str">
        <f t="shared" si="23"/>
        <v>-</v>
      </c>
      <c r="CE12" t="str">
        <f t="shared" si="23"/>
        <v>-</v>
      </c>
      <c r="CF12" t="str">
        <f t="shared" si="23"/>
        <v>-</v>
      </c>
      <c r="CG12" t="str">
        <f t="shared" si="23"/>
        <v>-</v>
      </c>
      <c r="CH12" t="str">
        <f t="shared" si="23"/>
        <v>-</v>
      </c>
      <c r="CI12" t="str">
        <f t="shared" si="23"/>
        <v>-</v>
      </c>
      <c r="CJ12" t="str">
        <f t="shared" si="23"/>
        <v>-</v>
      </c>
      <c r="CK12" t="str">
        <f t="shared" si="23"/>
        <v>-</v>
      </c>
      <c r="CL12" t="str">
        <f t="shared" si="23"/>
        <v>-</v>
      </c>
      <c r="CM12" t="str">
        <f t="shared" si="23"/>
        <v>-</v>
      </c>
      <c r="CN12" t="str">
        <f t="shared" si="23"/>
        <v>-</v>
      </c>
      <c r="CO12" t="str">
        <f t="shared" si="23"/>
        <v>-</v>
      </c>
      <c r="CP12" t="str">
        <f t="shared" si="23"/>
        <v>-</v>
      </c>
      <c r="CQ12" t="str">
        <f t="shared" si="23"/>
        <v>-</v>
      </c>
      <c r="CR12" t="str">
        <f t="shared" si="23"/>
        <v>-</v>
      </c>
      <c r="CS12" t="str">
        <f t="shared" si="23"/>
        <v>-</v>
      </c>
      <c r="CT12" t="str">
        <f t="shared" si="23"/>
        <v>-</v>
      </c>
      <c r="CU12" t="str">
        <f t="shared" si="23"/>
        <v>-</v>
      </c>
      <c r="CV12" t="str">
        <f t="shared" si="23"/>
        <v>-</v>
      </c>
      <c r="CW12" t="str">
        <f t="shared" si="23"/>
        <v>-</v>
      </c>
      <c r="CX12" t="str">
        <f t="shared" si="23"/>
        <v>-</v>
      </c>
      <c r="CY12" t="str">
        <f t="shared" si="23"/>
        <v>-</v>
      </c>
      <c r="CZ12" t="str">
        <f t="shared" si="23"/>
        <v>-</v>
      </c>
      <c r="DA12" t="str">
        <f t="shared" si="23"/>
        <v>-</v>
      </c>
      <c r="DB12" t="str">
        <f t="shared" si="23"/>
        <v>-</v>
      </c>
      <c r="DC12" t="str">
        <f t="shared" si="23"/>
        <v>-</v>
      </c>
      <c r="DD12" t="str">
        <f t="shared" si="23"/>
        <v>-</v>
      </c>
      <c r="DE12" t="str">
        <f t="shared" ref="DE12:DP12" si="24">IF(DE4&lt;0,1,"-")</f>
        <v>-</v>
      </c>
      <c r="DF12" t="str">
        <f t="shared" si="24"/>
        <v>-</v>
      </c>
      <c r="DG12" t="str">
        <f t="shared" si="24"/>
        <v>-</v>
      </c>
      <c r="DH12" t="str">
        <f t="shared" si="24"/>
        <v>-</v>
      </c>
      <c r="DI12" t="str">
        <f t="shared" si="24"/>
        <v>-</v>
      </c>
      <c r="DJ12" t="str">
        <f t="shared" si="24"/>
        <v>-</v>
      </c>
      <c r="DK12" t="str">
        <f t="shared" si="24"/>
        <v>-</v>
      </c>
      <c r="DL12" t="str">
        <f t="shared" si="24"/>
        <v>-</v>
      </c>
      <c r="DM12" t="str">
        <f t="shared" si="24"/>
        <v>-</v>
      </c>
      <c r="DN12" t="str">
        <f t="shared" si="24"/>
        <v>-</v>
      </c>
      <c r="DO12" t="str">
        <f t="shared" si="24"/>
        <v>-</v>
      </c>
      <c r="DP12" t="str">
        <f t="shared" si="24"/>
        <v>-</v>
      </c>
      <c r="DQ12" t="str">
        <f t="shared" ref="DQ12:EB12" si="25">IF(DQ4&lt;0,1,"-")</f>
        <v>-</v>
      </c>
      <c r="DR12" t="str">
        <f t="shared" si="25"/>
        <v>-</v>
      </c>
      <c r="DS12" t="str">
        <f t="shared" si="25"/>
        <v>-</v>
      </c>
      <c r="DT12" t="str">
        <f t="shared" si="25"/>
        <v>-</v>
      </c>
      <c r="DU12" t="str">
        <f t="shared" si="25"/>
        <v>-</v>
      </c>
      <c r="DV12" t="str">
        <f t="shared" si="25"/>
        <v>-</v>
      </c>
      <c r="DW12" t="str">
        <f t="shared" si="25"/>
        <v>-</v>
      </c>
      <c r="DX12" t="str">
        <f t="shared" si="25"/>
        <v>-</v>
      </c>
      <c r="DY12" t="str">
        <f t="shared" si="25"/>
        <v>-</v>
      </c>
      <c r="DZ12" t="str">
        <f t="shared" si="25"/>
        <v>-</v>
      </c>
      <c r="EA12" t="str">
        <f t="shared" si="25"/>
        <v>-</v>
      </c>
      <c r="EB12" t="str">
        <f t="shared" si="25"/>
        <v>-</v>
      </c>
      <c r="EC12" t="str">
        <f t="shared" ref="EC12:EN12" si="26">IF(EC4&lt;0,1,"-")</f>
        <v>-</v>
      </c>
      <c r="ED12" t="str">
        <f t="shared" si="26"/>
        <v>-</v>
      </c>
      <c r="EE12" t="str">
        <f t="shared" si="26"/>
        <v>-</v>
      </c>
      <c r="EF12" t="str">
        <f t="shared" si="26"/>
        <v>-</v>
      </c>
      <c r="EG12" t="str">
        <f t="shared" si="26"/>
        <v>-</v>
      </c>
      <c r="EH12" t="str">
        <f t="shared" si="26"/>
        <v>-</v>
      </c>
      <c r="EI12" t="str">
        <f t="shared" si="26"/>
        <v>-</v>
      </c>
      <c r="EJ12" t="str">
        <f t="shared" si="26"/>
        <v>-</v>
      </c>
      <c r="EK12" t="str">
        <f t="shared" si="26"/>
        <v>-</v>
      </c>
      <c r="EL12" t="str">
        <f t="shared" si="26"/>
        <v>-</v>
      </c>
      <c r="EM12" t="str">
        <f t="shared" si="26"/>
        <v>-</v>
      </c>
      <c r="EN12" t="str">
        <f t="shared" si="26"/>
        <v>-</v>
      </c>
      <c r="EO12" t="str">
        <f t="shared" ref="EO12:EZ12" si="27">IF(EO4&lt;0,1,"-")</f>
        <v>-</v>
      </c>
      <c r="EP12" t="str">
        <f t="shared" si="27"/>
        <v>-</v>
      </c>
      <c r="EQ12" t="str">
        <f t="shared" si="27"/>
        <v>-</v>
      </c>
      <c r="ER12" t="str">
        <f t="shared" si="27"/>
        <v>-</v>
      </c>
      <c r="ES12" t="str">
        <f t="shared" si="27"/>
        <v>-</v>
      </c>
      <c r="ET12" t="str">
        <f t="shared" si="27"/>
        <v>-</v>
      </c>
      <c r="EU12" t="str">
        <f t="shared" si="27"/>
        <v>-</v>
      </c>
      <c r="EV12" t="str">
        <f t="shared" si="27"/>
        <v>-</v>
      </c>
      <c r="EW12" t="str">
        <f t="shared" si="27"/>
        <v>-</v>
      </c>
      <c r="EX12" t="str">
        <f t="shared" si="27"/>
        <v>-</v>
      </c>
      <c r="EY12" t="str">
        <f t="shared" si="27"/>
        <v>-</v>
      </c>
      <c r="EZ12" t="str">
        <f t="shared" si="27"/>
        <v>-</v>
      </c>
      <c r="FA12" t="str">
        <f t="shared" ref="FA12:FL12" si="28">IF(FA4&lt;0,1,"-")</f>
        <v>-</v>
      </c>
      <c r="FB12" t="str">
        <f t="shared" si="28"/>
        <v>-</v>
      </c>
      <c r="FC12" t="str">
        <f t="shared" si="28"/>
        <v>-</v>
      </c>
      <c r="FD12" t="str">
        <f t="shared" si="28"/>
        <v>-</v>
      </c>
      <c r="FE12" t="str">
        <f t="shared" si="28"/>
        <v>-</v>
      </c>
      <c r="FF12" t="str">
        <f t="shared" si="28"/>
        <v>-</v>
      </c>
      <c r="FG12" t="str">
        <f t="shared" si="28"/>
        <v>-</v>
      </c>
      <c r="FH12" t="str">
        <f t="shared" si="28"/>
        <v>-</v>
      </c>
      <c r="FI12" t="str">
        <f t="shared" si="28"/>
        <v>-</v>
      </c>
      <c r="FJ12" t="str">
        <f t="shared" si="28"/>
        <v>-</v>
      </c>
      <c r="FK12" t="str">
        <f t="shared" si="28"/>
        <v>-</v>
      </c>
      <c r="FL12" t="str">
        <f t="shared" si="28"/>
        <v>-</v>
      </c>
      <c r="FM12" t="str">
        <f t="shared" ref="FM12:FN12" si="29">IF(FM4&lt;0,1,"-")</f>
        <v>-</v>
      </c>
      <c r="FN12" t="str">
        <f t="shared" si="29"/>
        <v>-</v>
      </c>
    </row>
    <row r="13" spans="1:170">
      <c r="B13" t="str">
        <f t="shared" ref="B13:AV13" si="30">IF(B5&lt;0,1,"-")</f>
        <v>-</v>
      </c>
      <c r="C13" t="str">
        <f t="shared" si="30"/>
        <v>-</v>
      </c>
      <c r="D13" t="str">
        <f t="shared" si="30"/>
        <v>-</v>
      </c>
      <c r="E13" t="str">
        <f t="shared" si="30"/>
        <v>-</v>
      </c>
      <c r="F13" t="str">
        <f t="shared" si="30"/>
        <v>-</v>
      </c>
      <c r="G13" t="str">
        <f t="shared" si="30"/>
        <v>-</v>
      </c>
      <c r="H13" t="str">
        <f t="shared" si="30"/>
        <v>-</v>
      </c>
      <c r="I13" t="str">
        <f t="shared" si="30"/>
        <v>-</v>
      </c>
      <c r="J13" t="str">
        <f t="shared" si="30"/>
        <v>-</v>
      </c>
      <c r="K13" t="str">
        <f t="shared" si="30"/>
        <v>-</v>
      </c>
      <c r="L13" t="str">
        <f t="shared" si="30"/>
        <v>-</v>
      </c>
      <c r="M13" t="str">
        <f t="shared" si="30"/>
        <v>-</v>
      </c>
      <c r="N13" t="str">
        <f t="shared" si="30"/>
        <v>-</v>
      </c>
      <c r="O13" t="str">
        <f t="shared" si="30"/>
        <v>-</v>
      </c>
      <c r="P13" t="str">
        <f t="shared" si="30"/>
        <v>-</v>
      </c>
      <c r="Q13" t="str">
        <f t="shared" si="30"/>
        <v>-</v>
      </c>
      <c r="R13" t="str">
        <f t="shared" si="30"/>
        <v>-</v>
      </c>
      <c r="S13" t="str">
        <f t="shared" si="30"/>
        <v>-</v>
      </c>
      <c r="T13" t="str">
        <f t="shared" si="30"/>
        <v>-</v>
      </c>
      <c r="U13" t="str">
        <f t="shared" si="30"/>
        <v>-</v>
      </c>
      <c r="V13" t="str">
        <f t="shared" si="30"/>
        <v>-</v>
      </c>
      <c r="W13" t="str">
        <f t="shared" si="30"/>
        <v>-</v>
      </c>
      <c r="X13" t="str">
        <f t="shared" si="30"/>
        <v>-</v>
      </c>
      <c r="Y13" t="str">
        <f t="shared" si="30"/>
        <v>-</v>
      </c>
      <c r="Z13" t="str">
        <f t="shared" si="30"/>
        <v>-</v>
      </c>
      <c r="AA13" t="str">
        <f t="shared" si="30"/>
        <v>-</v>
      </c>
      <c r="AB13" t="str">
        <f t="shared" si="30"/>
        <v>-</v>
      </c>
      <c r="AC13" t="str">
        <f t="shared" si="30"/>
        <v>-</v>
      </c>
      <c r="AD13" t="str">
        <f t="shared" si="30"/>
        <v>-</v>
      </c>
      <c r="AE13" t="str">
        <f t="shared" si="30"/>
        <v>-</v>
      </c>
      <c r="AF13" t="str">
        <f t="shared" si="30"/>
        <v>-</v>
      </c>
      <c r="AG13" t="str">
        <f t="shared" si="30"/>
        <v>-</v>
      </c>
      <c r="AH13" t="str">
        <f t="shared" si="30"/>
        <v>-</v>
      </c>
      <c r="AI13" t="str">
        <f t="shared" si="30"/>
        <v>-</v>
      </c>
      <c r="AJ13" t="str">
        <f t="shared" si="30"/>
        <v>-</v>
      </c>
      <c r="AK13" t="str">
        <f t="shared" si="30"/>
        <v>-</v>
      </c>
      <c r="AL13" t="str">
        <f t="shared" si="30"/>
        <v>-</v>
      </c>
      <c r="AM13" t="str">
        <f t="shared" si="30"/>
        <v>-</v>
      </c>
      <c r="AN13" t="str">
        <f t="shared" si="30"/>
        <v>-</v>
      </c>
      <c r="AO13" t="str">
        <f t="shared" si="30"/>
        <v>-</v>
      </c>
      <c r="AP13" t="str">
        <f t="shared" si="30"/>
        <v>-</v>
      </c>
      <c r="AQ13" t="str">
        <f t="shared" si="30"/>
        <v>-</v>
      </c>
      <c r="AR13" t="str">
        <f t="shared" si="30"/>
        <v>-</v>
      </c>
      <c r="AS13" t="str">
        <f t="shared" si="30"/>
        <v>-</v>
      </c>
      <c r="AT13" t="str">
        <f t="shared" si="30"/>
        <v>-</v>
      </c>
      <c r="AU13" t="str">
        <f t="shared" si="30"/>
        <v>-</v>
      </c>
      <c r="AV13" t="str">
        <f t="shared" si="30"/>
        <v>-</v>
      </c>
      <c r="AW13" t="str">
        <f t="shared" ref="AW13:BH13" si="31">IF(AW5&lt;0,1,"-")</f>
        <v>-</v>
      </c>
      <c r="AX13" t="str">
        <f t="shared" si="31"/>
        <v>-</v>
      </c>
      <c r="AY13" t="str">
        <f t="shared" si="31"/>
        <v>-</v>
      </c>
      <c r="AZ13" t="str">
        <f t="shared" si="31"/>
        <v>-</v>
      </c>
      <c r="BA13" t="str">
        <f t="shared" si="31"/>
        <v>-</v>
      </c>
      <c r="BB13" t="str">
        <f t="shared" si="31"/>
        <v>-</v>
      </c>
      <c r="BC13" t="str">
        <f t="shared" si="31"/>
        <v>-</v>
      </c>
      <c r="BD13" t="str">
        <f t="shared" si="31"/>
        <v>-</v>
      </c>
      <c r="BE13" t="str">
        <f t="shared" si="31"/>
        <v>-</v>
      </c>
      <c r="BF13" t="str">
        <f t="shared" si="31"/>
        <v>-</v>
      </c>
      <c r="BG13" t="str">
        <f t="shared" si="31"/>
        <v>-</v>
      </c>
      <c r="BH13" t="str">
        <f t="shared" si="31"/>
        <v>-</v>
      </c>
      <c r="BI13" t="str">
        <f t="shared" ref="BI13:BT13" si="32">IF(BI5&lt;0,1,"-")</f>
        <v>-</v>
      </c>
      <c r="BJ13" t="str">
        <f t="shared" si="32"/>
        <v>-</v>
      </c>
      <c r="BK13" t="str">
        <f t="shared" si="32"/>
        <v>-</v>
      </c>
      <c r="BL13" t="str">
        <f t="shared" si="32"/>
        <v>-</v>
      </c>
      <c r="BM13" t="str">
        <f t="shared" si="32"/>
        <v>-</v>
      </c>
      <c r="BN13" t="str">
        <f t="shared" si="32"/>
        <v>-</v>
      </c>
      <c r="BO13" t="str">
        <f t="shared" si="32"/>
        <v>-</v>
      </c>
      <c r="BP13" t="str">
        <f t="shared" si="32"/>
        <v>-</v>
      </c>
      <c r="BQ13" t="str">
        <f t="shared" si="32"/>
        <v>-</v>
      </c>
      <c r="BR13" t="str">
        <f t="shared" si="32"/>
        <v>-</v>
      </c>
      <c r="BS13" t="str">
        <f t="shared" si="32"/>
        <v>-</v>
      </c>
      <c r="BT13" t="str">
        <f t="shared" si="32"/>
        <v>-</v>
      </c>
      <c r="BU13" t="str">
        <f t="shared" ref="BU13:DD13" si="33">IF(BU5&lt;0,1,"-")</f>
        <v>-</v>
      </c>
      <c r="BV13" t="str">
        <f t="shared" si="33"/>
        <v>-</v>
      </c>
      <c r="BW13" t="str">
        <f t="shared" si="33"/>
        <v>-</v>
      </c>
      <c r="BX13" t="str">
        <f t="shared" si="33"/>
        <v>-</v>
      </c>
      <c r="BY13" t="str">
        <f t="shared" si="33"/>
        <v>-</v>
      </c>
      <c r="BZ13" t="str">
        <f t="shared" si="33"/>
        <v>-</v>
      </c>
      <c r="CA13" t="str">
        <f t="shared" si="33"/>
        <v>-</v>
      </c>
      <c r="CB13" t="str">
        <f t="shared" si="33"/>
        <v>-</v>
      </c>
      <c r="CC13" t="str">
        <f t="shared" si="33"/>
        <v>-</v>
      </c>
      <c r="CD13" t="str">
        <f t="shared" si="33"/>
        <v>-</v>
      </c>
      <c r="CE13" t="str">
        <f t="shared" si="33"/>
        <v>-</v>
      </c>
      <c r="CF13" t="str">
        <f t="shared" si="33"/>
        <v>-</v>
      </c>
      <c r="CG13" t="str">
        <f t="shared" si="33"/>
        <v>-</v>
      </c>
      <c r="CH13" t="str">
        <f t="shared" si="33"/>
        <v>-</v>
      </c>
      <c r="CI13" t="str">
        <f t="shared" si="33"/>
        <v>-</v>
      </c>
      <c r="CJ13" t="str">
        <f t="shared" si="33"/>
        <v>-</v>
      </c>
      <c r="CK13" t="str">
        <f t="shared" si="33"/>
        <v>-</v>
      </c>
      <c r="CL13" t="str">
        <f t="shared" si="33"/>
        <v>-</v>
      </c>
      <c r="CM13" t="str">
        <f t="shared" si="33"/>
        <v>-</v>
      </c>
      <c r="CN13" t="str">
        <f t="shared" si="33"/>
        <v>-</v>
      </c>
      <c r="CO13" t="str">
        <f t="shared" si="33"/>
        <v>-</v>
      </c>
      <c r="CP13" t="str">
        <f t="shared" si="33"/>
        <v>-</v>
      </c>
      <c r="CQ13" t="str">
        <f t="shared" si="33"/>
        <v>-</v>
      </c>
      <c r="CR13" t="str">
        <f t="shared" si="33"/>
        <v>-</v>
      </c>
      <c r="CS13" t="str">
        <f t="shared" si="33"/>
        <v>-</v>
      </c>
      <c r="CT13" t="str">
        <f t="shared" si="33"/>
        <v>-</v>
      </c>
      <c r="CU13" t="str">
        <f t="shared" si="33"/>
        <v>-</v>
      </c>
      <c r="CV13" t="str">
        <f t="shared" si="33"/>
        <v>-</v>
      </c>
      <c r="CW13" t="str">
        <f t="shared" si="33"/>
        <v>-</v>
      </c>
      <c r="CX13" t="str">
        <f t="shared" si="33"/>
        <v>-</v>
      </c>
      <c r="CY13" t="str">
        <f t="shared" si="33"/>
        <v>-</v>
      </c>
      <c r="CZ13" t="str">
        <f t="shared" si="33"/>
        <v>-</v>
      </c>
      <c r="DA13" t="str">
        <f t="shared" si="33"/>
        <v>-</v>
      </c>
      <c r="DB13" t="str">
        <f t="shared" si="33"/>
        <v>-</v>
      </c>
      <c r="DC13" t="str">
        <f t="shared" si="33"/>
        <v>-</v>
      </c>
      <c r="DD13" t="str">
        <f t="shared" si="33"/>
        <v>-</v>
      </c>
      <c r="DE13" t="str">
        <f t="shared" ref="DE13:DP13" si="34">IF(DE5&lt;0,1,"-")</f>
        <v>-</v>
      </c>
      <c r="DF13" t="str">
        <f t="shared" si="34"/>
        <v>-</v>
      </c>
      <c r="DG13" t="str">
        <f t="shared" si="34"/>
        <v>-</v>
      </c>
      <c r="DH13" t="str">
        <f t="shared" si="34"/>
        <v>-</v>
      </c>
      <c r="DI13" t="str">
        <f t="shared" si="34"/>
        <v>-</v>
      </c>
      <c r="DJ13" t="str">
        <f t="shared" si="34"/>
        <v>-</v>
      </c>
      <c r="DK13" t="str">
        <f t="shared" si="34"/>
        <v>-</v>
      </c>
      <c r="DL13" t="str">
        <f t="shared" si="34"/>
        <v>-</v>
      </c>
      <c r="DM13" t="str">
        <f t="shared" si="34"/>
        <v>-</v>
      </c>
      <c r="DN13" t="str">
        <f t="shared" si="34"/>
        <v>-</v>
      </c>
      <c r="DO13" t="str">
        <f t="shared" si="34"/>
        <v>-</v>
      </c>
      <c r="DP13" t="str">
        <f t="shared" si="34"/>
        <v>-</v>
      </c>
      <c r="DQ13" t="str">
        <f t="shared" ref="DQ13:EB13" si="35">IF(DQ5&lt;0,1,"-")</f>
        <v>-</v>
      </c>
      <c r="DR13" t="str">
        <f t="shared" si="35"/>
        <v>-</v>
      </c>
      <c r="DS13" t="str">
        <f t="shared" si="35"/>
        <v>-</v>
      </c>
      <c r="DT13" t="str">
        <f t="shared" si="35"/>
        <v>-</v>
      </c>
      <c r="DU13" t="str">
        <f t="shared" si="35"/>
        <v>-</v>
      </c>
      <c r="DV13" t="str">
        <f t="shared" si="35"/>
        <v>-</v>
      </c>
      <c r="DW13" t="str">
        <f t="shared" si="35"/>
        <v>-</v>
      </c>
      <c r="DX13" t="str">
        <f t="shared" si="35"/>
        <v>-</v>
      </c>
      <c r="DY13" t="str">
        <f t="shared" si="35"/>
        <v>-</v>
      </c>
      <c r="DZ13" t="str">
        <f t="shared" si="35"/>
        <v>-</v>
      </c>
      <c r="EA13" t="str">
        <f t="shared" si="35"/>
        <v>-</v>
      </c>
      <c r="EB13" t="str">
        <f t="shared" si="35"/>
        <v>-</v>
      </c>
      <c r="EC13" t="str">
        <f t="shared" ref="EC13:EN13" si="36">IF(EC5&lt;0,1,"-")</f>
        <v>-</v>
      </c>
      <c r="ED13" t="str">
        <f t="shared" si="36"/>
        <v>-</v>
      </c>
      <c r="EE13" t="str">
        <f t="shared" si="36"/>
        <v>-</v>
      </c>
      <c r="EF13" t="str">
        <f t="shared" si="36"/>
        <v>-</v>
      </c>
      <c r="EG13" t="str">
        <f t="shared" si="36"/>
        <v>-</v>
      </c>
      <c r="EH13" t="str">
        <f t="shared" si="36"/>
        <v>-</v>
      </c>
      <c r="EI13" t="str">
        <f t="shared" si="36"/>
        <v>-</v>
      </c>
      <c r="EJ13" t="str">
        <f t="shared" si="36"/>
        <v>-</v>
      </c>
      <c r="EK13" t="str">
        <f t="shared" si="36"/>
        <v>-</v>
      </c>
      <c r="EL13" t="str">
        <f t="shared" si="36"/>
        <v>-</v>
      </c>
      <c r="EM13" t="str">
        <f t="shared" si="36"/>
        <v>-</v>
      </c>
      <c r="EN13" t="str">
        <f t="shared" si="36"/>
        <v>-</v>
      </c>
      <c r="EO13" t="str">
        <f t="shared" ref="EO13:EZ13" si="37">IF(EO5&lt;0,1,"-")</f>
        <v>-</v>
      </c>
      <c r="EP13" t="str">
        <f t="shared" si="37"/>
        <v>-</v>
      </c>
      <c r="EQ13" t="str">
        <f t="shared" si="37"/>
        <v>-</v>
      </c>
      <c r="ER13" t="str">
        <f t="shared" si="37"/>
        <v>-</v>
      </c>
      <c r="ES13" t="str">
        <f t="shared" si="37"/>
        <v>-</v>
      </c>
      <c r="ET13" t="str">
        <f t="shared" si="37"/>
        <v>-</v>
      </c>
      <c r="EU13" t="str">
        <f t="shared" si="37"/>
        <v>-</v>
      </c>
      <c r="EV13" t="str">
        <f t="shared" si="37"/>
        <v>-</v>
      </c>
      <c r="EW13" t="str">
        <f t="shared" si="37"/>
        <v>-</v>
      </c>
      <c r="EX13" t="str">
        <f t="shared" si="37"/>
        <v>-</v>
      </c>
      <c r="EY13" t="str">
        <f t="shared" si="37"/>
        <v>-</v>
      </c>
      <c r="EZ13" t="str">
        <f t="shared" si="37"/>
        <v>-</v>
      </c>
      <c r="FA13" t="str">
        <f t="shared" ref="FA13:FL13" si="38">IF(FA5&lt;0,1,"-")</f>
        <v>-</v>
      </c>
      <c r="FB13" t="str">
        <f t="shared" si="38"/>
        <v>-</v>
      </c>
      <c r="FC13" t="str">
        <f t="shared" si="38"/>
        <v>-</v>
      </c>
      <c r="FD13" t="str">
        <f t="shared" si="38"/>
        <v>-</v>
      </c>
      <c r="FE13" t="str">
        <f t="shared" si="38"/>
        <v>-</v>
      </c>
      <c r="FF13" t="str">
        <f t="shared" si="38"/>
        <v>-</v>
      </c>
      <c r="FG13" t="str">
        <f t="shared" si="38"/>
        <v>-</v>
      </c>
      <c r="FH13" t="str">
        <f t="shared" si="38"/>
        <v>-</v>
      </c>
      <c r="FI13" t="str">
        <f t="shared" si="38"/>
        <v>-</v>
      </c>
      <c r="FJ13" t="str">
        <f t="shared" si="38"/>
        <v>-</v>
      </c>
      <c r="FK13" t="str">
        <f t="shared" si="38"/>
        <v>-</v>
      </c>
      <c r="FL13" t="str">
        <f t="shared" si="38"/>
        <v>-</v>
      </c>
      <c r="FM13" t="str">
        <f t="shared" ref="FM13:FN13" si="39">IF(FM5&lt;0,1,"-")</f>
        <v>-</v>
      </c>
      <c r="FN13" t="str">
        <f t="shared" si="39"/>
        <v>-</v>
      </c>
    </row>
    <row r="14" spans="1:170">
      <c r="B14" t="str">
        <f t="shared" ref="B14:AV14" si="40">IF(B6&lt;0,1,"-")</f>
        <v>-</v>
      </c>
      <c r="C14" t="str">
        <f t="shared" si="40"/>
        <v>-</v>
      </c>
      <c r="D14" t="str">
        <f t="shared" si="40"/>
        <v>-</v>
      </c>
      <c r="E14" t="str">
        <f t="shared" si="40"/>
        <v>-</v>
      </c>
      <c r="F14" t="str">
        <f t="shared" si="40"/>
        <v>-</v>
      </c>
      <c r="G14" t="str">
        <f t="shared" si="40"/>
        <v>-</v>
      </c>
      <c r="H14" t="str">
        <f t="shared" si="40"/>
        <v>-</v>
      </c>
      <c r="I14" t="str">
        <f t="shared" si="40"/>
        <v>-</v>
      </c>
      <c r="J14" t="str">
        <f t="shared" si="40"/>
        <v>-</v>
      </c>
      <c r="K14" t="str">
        <f t="shared" si="40"/>
        <v>-</v>
      </c>
      <c r="L14" t="str">
        <f t="shared" si="40"/>
        <v>-</v>
      </c>
      <c r="M14" t="str">
        <f t="shared" si="40"/>
        <v>-</v>
      </c>
      <c r="N14" t="str">
        <f t="shared" si="40"/>
        <v>-</v>
      </c>
      <c r="O14" t="str">
        <f t="shared" si="40"/>
        <v>-</v>
      </c>
      <c r="P14" t="str">
        <f t="shared" si="40"/>
        <v>-</v>
      </c>
      <c r="Q14" t="str">
        <f t="shared" si="40"/>
        <v>-</v>
      </c>
      <c r="R14" t="str">
        <f t="shared" si="40"/>
        <v>-</v>
      </c>
      <c r="S14" t="str">
        <f t="shared" si="40"/>
        <v>-</v>
      </c>
      <c r="T14" t="str">
        <f t="shared" si="40"/>
        <v>-</v>
      </c>
      <c r="U14" t="str">
        <f t="shared" si="40"/>
        <v>-</v>
      </c>
      <c r="V14" t="str">
        <f t="shared" si="40"/>
        <v>-</v>
      </c>
      <c r="W14" t="str">
        <f t="shared" si="40"/>
        <v>-</v>
      </c>
      <c r="X14" t="str">
        <f t="shared" si="40"/>
        <v>-</v>
      </c>
      <c r="Y14" t="str">
        <f t="shared" si="40"/>
        <v>-</v>
      </c>
      <c r="Z14" t="str">
        <f t="shared" si="40"/>
        <v>-</v>
      </c>
      <c r="AA14" t="str">
        <f t="shared" si="40"/>
        <v>-</v>
      </c>
      <c r="AB14" t="str">
        <f t="shared" si="40"/>
        <v>-</v>
      </c>
      <c r="AC14" t="str">
        <f t="shared" si="40"/>
        <v>-</v>
      </c>
      <c r="AD14" t="str">
        <f t="shared" si="40"/>
        <v>-</v>
      </c>
      <c r="AE14" t="str">
        <f t="shared" si="40"/>
        <v>-</v>
      </c>
      <c r="AF14" t="str">
        <f t="shared" si="40"/>
        <v>-</v>
      </c>
      <c r="AG14" t="str">
        <f t="shared" si="40"/>
        <v>-</v>
      </c>
      <c r="AH14" t="str">
        <f t="shared" si="40"/>
        <v>-</v>
      </c>
      <c r="AI14" t="str">
        <f t="shared" si="40"/>
        <v>-</v>
      </c>
      <c r="AJ14" t="str">
        <f t="shared" si="40"/>
        <v>-</v>
      </c>
      <c r="AK14" t="str">
        <f t="shared" si="40"/>
        <v>-</v>
      </c>
      <c r="AL14" t="str">
        <f t="shared" si="40"/>
        <v>-</v>
      </c>
      <c r="AM14" t="str">
        <f t="shared" si="40"/>
        <v>-</v>
      </c>
      <c r="AN14" t="str">
        <f t="shared" si="40"/>
        <v>-</v>
      </c>
      <c r="AO14" t="str">
        <f t="shared" si="40"/>
        <v>-</v>
      </c>
      <c r="AP14" t="str">
        <f t="shared" si="40"/>
        <v>-</v>
      </c>
      <c r="AQ14" t="str">
        <f t="shared" si="40"/>
        <v>-</v>
      </c>
      <c r="AR14" t="str">
        <f t="shared" si="40"/>
        <v>-</v>
      </c>
      <c r="AS14" t="str">
        <f t="shared" si="40"/>
        <v>-</v>
      </c>
      <c r="AT14" t="str">
        <f t="shared" si="40"/>
        <v>-</v>
      </c>
      <c r="AU14" t="str">
        <f t="shared" si="40"/>
        <v>-</v>
      </c>
      <c r="AV14" t="str">
        <f t="shared" si="40"/>
        <v>-</v>
      </c>
      <c r="AW14" t="str">
        <f t="shared" ref="AW14:BH14" si="41">IF(AW6&lt;0,1,"-")</f>
        <v>-</v>
      </c>
      <c r="AX14" t="str">
        <f t="shared" si="41"/>
        <v>-</v>
      </c>
      <c r="AY14" t="str">
        <f t="shared" si="41"/>
        <v>-</v>
      </c>
      <c r="AZ14" t="str">
        <f t="shared" si="41"/>
        <v>-</v>
      </c>
      <c r="BA14" t="str">
        <f t="shared" si="41"/>
        <v>-</v>
      </c>
      <c r="BB14" t="str">
        <f t="shared" si="41"/>
        <v>-</v>
      </c>
      <c r="BC14" t="str">
        <f t="shared" si="41"/>
        <v>-</v>
      </c>
      <c r="BD14" t="str">
        <f t="shared" si="41"/>
        <v>-</v>
      </c>
      <c r="BE14" t="str">
        <f t="shared" si="41"/>
        <v>-</v>
      </c>
      <c r="BF14" t="str">
        <f t="shared" si="41"/>
        <v>-</v>
      </c>
      <c r="BG14" t="str">
        <f t="shared" si="41"/>
        <v>-</v>
      </c>
      <c r="BH14" t="str">
        <f t="shared" si="41"/>
        <v>-</v>
      </c>
      <c r="BI14" t="str">
        <f t="shared" ref="BI14:BT14" si="42">IF(BI6&lt;0,1,"-")</f>
        <v>-</v>
      </c>
      <c r="BJ14" t="str">
        <f t="shared" si="42"/>
        <v>-</v>
      </c>
      <c r="BK14" t="str">
        <f t="shared" si="42"/>
        <v>-</v>
      </c>
      <c r="BL14" t="str">
        <f t="shared" si="42"/>
        <v>-</v>
      </c>
      <c r="BM14" t="str">
        <f t="shared" si="42"/>
        <v>-</v>
      </c>
      <c r="BN14" t="str">
        <f t="shared" si="42"/>
        <v>-</v>
      </c>
      <c r="BO14" t="str">
        <f t="shared" si="42"/>
        <v>-</v>
      </c>
      <c r="BP14" t="str">
        <f t="shared" si="42"/>
        <v>-</v>
      </c>
      <c r="BQ14" t="str">
        <f t="shared" si="42"/>
        <v>-</v>
      </c>
      <c r="BR14" t="str">
        <f t="shared" si="42"/>
        <v>-</v>
      </c>
      <c r="BS14" t="str">
        <f t="shared" si="42"/>
        <v>-</v>
      </c>
      <c r="BT14" t="str">
        <f t="shared" si="42"/>
        <v>-</v>
      </c>
      <c r="BU14" t="str">
        <f t="shared" ref="BU14:DD14" si="43">IF(BU6&lt;0,1,"-")</f>
        <v>-</v>
      </c>
      <c r="BV14" t="str">
        <f t="shared" si="43"/>
        <v>-</v>
      </c>
      <c r="BW14" t="str">
        <f t="shared" si="43"/>
        <v>-</v>
      </c>
      <c r="BX14" t="str">
        <f t="shared" si="43"/>
        <v>-</v>
      </c>
      <c r="BY14" t="str">
        <f t="shared" si="43"/>
        <v>-</v>
      </c>
      <c r="BZ14" t="str">
        <f t="shared" si="43"/>
        <v>-</v>
      </c>
      <c r="CA14" t="str">
        <f t="shared" si="43"/>
        <v>-</v>
      </c>
      <c r="CB14" t="str">
        <f t="shared" si="43"/>
        <v>-</v>
      </c>
      <c r="CC14" t="str">
        <f t="shared" si="43"/>
        <v>-</v>
      </c>
      <c r="CD14" t="str">
        <f t="shared" si="43"/>
        <v>-</v>
      </c>
      <c r="CE14" t="str">
        <f t="shared" si="43"/>
        <v>-</v>
      </c>
      <c r="CF14" t="str">
        <f t="shared" si="43"/>
        <v>-</v>
      </c>
      <c r="CG14" t="str">
        <f t="shared" si="43"/>
        <v>-</v>
      </c>
      <c r="CH14" t="str">
        <f t="shared" si="43"/>
        <v>-</v>
      </c>
      <c r="CI14" t="str">
        <f t="shared" si="43"/>
        <v>-</v>
      </c>
      <c r="CJ14" t="str">
        <f t="shared" si="43"/>
        <v>-</v>
      </c>
      <c r="CK14" t="str">
        <f t="shared" si="43"/>
        <v>-</v>
      </c>
      <c r="CL14" t="str">
        <f t="shared" si="43"/>
        <v>-</v>
      </c>
      <c r="CM14" t="str">
        <f t="shared" si="43"/>
        <v>-</v>
      </c>
      <c r="CN14" t="str">
        <f t="shared" si="43"/>
        <v>-</v>
      </c>
      <c r="CO14" t="str">
        <f t="shared" si="43"/>
        <v>-</v>
      </c>
      <c r="CP14" t="str">
        <f t="shared" si="43"/>
        <v>-</v>
      </c>
      <c r="CQ14" t="str">
        <f t="shared" si="43"/>
        <v>-</v>
      </c>
      <c r="CR14" t="str">
        <f t="shared" si="43"/>
        <v>-</v>
      </c>
      <c r="CS14" t="str">
        <f t="shared" si="43"/>
        <v>-</v>
      </c>
      <c r="CT14" t="str">
        <f t="shared" si="43"/>
        <v>-</v>
      </c>
      <c r="CU14" t="str">
        <f t="shared" si="43"/>
        <v>-</v>
      </c>
      <c r="CV14" t="str">
        <f t="shared" si="43"/>
        <v>-</v>
      </c>
      <c r="CW14" t="str">
        <f t="shared" si="43"/>
        <v>-</v>
      </c>
      <c r="CX14" t="str">
        <f t="shared" si="43"/>
        <v>-</v>
      </c>
      <c r="CY14" t="str">
        <f t="shared" si="43"/>
        <v>-</v>
      </c>
      <c r="CZ14" t="str">
        <f t="shared" si="43"/>
        <v>-</v>
      </c>
      <c r="DA14" t="str">
        <f t="shared" si="43"/>
        <v>-</v>
      </c>
      <c r="DB14" t="str">
        <f t="shared" si="43"/>
        <v>-</v>
      </c>
      <c r="DC14" t="str">
        <f t="shared" si="43"/>
        <v>-</v>
      </c>
      <c r="DD14" t="str">
        <f t="shared" si="43"/>
        <v>-</v>
      </c>
      <c r="DE14" t="str">
        <f t="shared" ref="DE14:DP14" si="44">IF(DE6&lt;0,1,"-")</f>
        <v>-</v>
      </c>
      <c r="DF14" t="str">
        <f t="shared" si="44"/>
        <v>-</v>
      </c>
      <c r="DG14" t="str">
        <f t="shared" si="44"/>
        <v>-</v>
      </c>
      <c r="DH14" t="str">
        <f t="shared" si="44"/>
        <v>-</v>
      </c>
      <c r="DI14" t="str">
        <f t="shared" si="44"/>
        <v>-</v>
      </c>
      <c r="DJ14" t="str">
        <f t="shared" si="44"/>
        <v>-</v>
      </c>
      <c r="DK14" t="str">
        <f t="shared" si="44"/>
        <v>-</v>
      </c>
      <c r="DL14" t="str">
        <f t="shared" si="44"/>
        <v>-</v>
      </c>
      <c r="DM14" t="str">
        <f t="shared" si="44"/>
        <v>-</v>
      </c>
      <c r="DN14" t="str">
        <f t="shared" si="44"/>
        <v>-</v>
      </c>
      <c r="DO14" t="str">
        <f t="shared" si="44"/>
        <v>-</v>
      </c>
      <c r="DP14" t="str">
        <f t="shared" si="44"/>
        <v>-</v>
      </c>
      <c r="DQ14" t="str">
        <f t="shared" ref="DQ14:EB14" si="45">IF(DQ6&lt;0,1,"-")</f>
        <v>-</v>
      </c>
      <c r="DR14" t="str">
        <f t="shared" si="45"/>
        <v>-</v>
      </c>
      <c r="DS14" t="str">
        <f t="shared" si="45"/>
        <v>-</v>
      </c>
      <c r="DT14" t="str">
        <f t="shared" si="45"/>
        <v>-</v>
      </c>
      <c r="DU14" t="str">
        <f t="shared" si="45"/>
        <v>-</v>
      </c>
      <c r="DV14" t="str">
        <f t="shared" si="45"/>
        <v>-</v>
      </c>
      <c r="DW14" t="str">
        <f t="shared" si="45"/>
        <v>-</v>
      </c>
      <c r="DX14" t="str">
        <f t="shared" si="45"/>
        <v>-</v>
      </c>
      <c r="DY14" t="str">
        <f t="shared" si="45"/>
        <v>-</v>
      </c>
      <c r="DZ14" t="str">
        <f t="shared" si="45"/>
        <v>-</v>
      </c>
      <c r="EA14" t="str">
        <f t="shared" si="45"/>
        <v>-</v>
      </c>
      <c r="EB14" t="str">
        <f t="shared" si="45"/>
        <v>-</v>
      </c>
      <c r="EC14" t="str">
        <f t="shared" ref="EC14:EN14" si="46">IF(EC6&lt;0,1,"-")</f>
        <v>-</v>
      </c>
      <c r="ED14" t="str">
        <f t="shared" si="46"/>
        <v>-</v>
      </c>
      <c r="EE14" t="str">
        <f t="shared" si="46"/>
        <v>-</v>
      </c>
      <c r="EF14" t="str">
        <f t="shared" si="46"/>
        <v>-</v>
      </c>
      <c r="EG14" t="str">
        <f t="shared" si="46"/>
        <v>-</v>
      </c>
      <c r="EH14" t="str">
        <f t="shared" si="46"/>
        <v>-</v>
      </c>
      <c r="EI14" t="str">
        <f t="shared" si="46"/>
        <v>-</v>
      </c>
      <c r="EJ14" t="str">
        <f t="shared" si="46"/>
        <v>-</v>
      </c>
      <c r="EK14" t="str">
        <f t="shared" si="46"/>
        <v>-</v>
      </c>
      <c r="EL14" t="str">
        <f t="shared" si="46"/>
        <v>-</v>
      </c>
      <c r="EM14" t="str">
        <f t="shared" si="46"/>
        <v>-</v>
      </c>
      <c r="EN14" t="str">
        <f t="shared" si="46"/>
        <v>-</v>
      </c>
      <c r="EO14" t="str">
        <f t="shared" ref="EO14:EZ14" si="47">IF(EO6&lt;0,1,"-")</f>
        <v>-</v>
      </c>
      <c r="EP14" t="str">
        <f t="shared" si="47"/>
        <v>-</v>
      </c>
      <c r="EQ14" t="str">
        <f t="shared" si="47"/>
        <v>-</v>
      </c>
      <c r="ER14" t="str">
        <f t="shared" si="47"/>
        <v>-</v>
      </c>
      <c r="ES14" t="str">
        <f t="shared" si="47"/>
        <v>-</v>
      </c>
      <c r="ET14" t="str">
        <f t="shared" si="47"/>
        <v>-</v>
      </c>
      <c r="EU14" t="str">
        <f t="shared" si="47"/>
        <v>-</v>
      </c>
      <c r="EV14" t="str">
        <f t="shared" si="47"/>
        <v>-</v>
      </c>
      <c r="EW14" t="str">
        <f t="shared" si="47"/>
        <v>-</v>
      </c>
      <c r="EX14" t="str">
        <f t="shared" si="47"/>
        <v>-</v>
      </c>
      <c r="EY14" t="str">
        <f t="shared" si="47"/>
        <v>-</v>
      </c>
      <c r="EZ14" t="str">
        <f t="shared" si="47"/>
        <v>-</v>
      </c>
      <c r="FA14" t="str">
        <f t="shared" ref="FA14:FL14" si="48">IF(FA6&lt;0,1,"-")</f>
        <v>-</v>
      </c>
      <c r="FB14" t="str">
        <f t="shared" si="48"/>
        <v>-</v>
      </c>
      <c r="FC14" t="str">
        <f t="shared" si="48"/>
        <v>-</v>
      </c>
      <c r="FD14" t="str">
        <f t="shared" si="48"/>
        <v>-</v>
      </c>
      <c r="FE14" t="str">
        <f t="shared" si="48"/>
        <v>-</v>
      </c>
      <c r="FF14" t="str">
        <f t="shared" si="48"/>
        <v>-</v>
      </c>
      <c r="FG14" t="str">
        <f t="shared" si="48"/>
        <v>-</v>
      </c>
      <c r="FH14" t="str">
        <f t="shared" si="48"/>
        <v>-</v>
      </c>
      <c r="FI14" t="str">
        <f t="shared" si="48"/>
        <v>-</v>
      </c>
      <c r="FJ14" t="str">
        <f t="shared" si="48"/>
        <v>-</v>
      </c>
      <c r="FK14" t="str">
        <f t="shared" si="48"/>
        <v>-</v>
      </c>
      <c r="FL14" t="str">
        <f t="shared" si="48"/>
        <v>-</v>
      </c>
      <c r="FM14" t="str">
        <f t="shared" ref="FM14:FN14" si="49">IF(FM6&lt;0,1,"-")</f>
        <v>-</v>
      </c>
      <c r="FN14" t="str">
        <f t="shared" si="49"/>
        <v>-</v>
      </c>
    </row>
    <row r="15" spans="1:170">
      <c r="B15" t="str">
        <f t="shared" ref="B15:AV15" si="50">IF(B7&lt;0,1,"-")</f>
        <v>-</v>
      </c>
      <c r="C15" t="str">
        <f t="shared" si="50"/>
        <v>-</v>
      </c>
      <c r="D15" t="str">
        <f t="shared" si="50"/>
        <v>-</v>
      </c>
      <c r="E15" t="str">
        <f t="shared" si="50"/>
        <v>-</v>
      </c>
      <c r="F15" t="str">
        <f t="shared" si="50"/>
        <v>-</v>
      </c>
      <c r="G15" t="str">
        <f t="shared" si="50"/>
        <v>-</v>
      </c>
      <c r="H15" t="str">
        <f t="shared" si="50"/>
        <v>-</v>
      </c>
      <c r="I15" t="str">
        <f t="shared" si="50"/>
        <v>-</v>
      </c>
      <c r="J15" t="str">
        <f t="shared" si="50"/>
        <v>-</v>
      </c>
      <c r="K15" t="str">
        <f t="shared" si="50"/>
        <v>-</v>
      </c>
      <c r="L15" t="str">
        <f t="shared" si="50"/>
        <v>-</v>
      </c>
      <c r="M15" t="str">
        <f t="shared" si="50"/>
        <v>-</v>
      </c>
      <c r="N15" t="str">
        <f t="shared" si="50"/>
        <v>-</v>
      </c>
      <c r="O15" t="str">
        <f t="shared" si="50"/>
        <v>-</v>
      </c>
      <c r="P15" t="str">
        <f t="shared" si="50"/>
        <v>-</v>
      </c>
      <c r="Q15" t="str">
        <f t="shared" si="50"/>
        <v>-</v>
      </c>
      <c r="R15" t="str">
        <f t="shared" si="50"/>
        <v>-</v>
      </c>
      <c r="S15" t="str">
        <f t="shared" si="50"/>
        <v>-</v>
      </c>
      <c r="T15" t="str">
        <f t="shared" si="50"/>
        <v>-</v>
      </c>
      <c r="U15" t="str">
        <f t="shared" si="50"/>
        <v>-</v>
      </c>
      <c r="V15" t="str">
        <f t="shared" si="50"/>
        <v>-</v>
      </c>
      <c r="W15" t="str">
        <f t="shared" si="50"/>
        <v>-</v>
      </c>
      <c r="X15" t="str">
        <f t="shared" si="50"/>
        <v>-</v>
      </c>
      <c r="Y15" t="str">
        <f t="shared" si="50"/>
        <v>-</v>
      </c>
      <c r="Z15" t="str">
        <f t="shared" si="50"/>
        <v>-</v>
      </c>
      <c r="AA15" t="str">
        <f t="shared" si="50"/>
        <v>-</v>
      </c>
      <c r="AB15" t="str">
        <f t="shared" si="50"/>
        <v>-</v>
      </c>
      <c r="AC15" t="str">
        <f t="shared" si="50"/>
        <v>-</v>
      </c>
      <c r="AD15" t="str">
        <f t="shared" si="50"/>
        <v>-</v>
      </c>
      <c r="AE15" t="str">
        <f t="shared" si="50"/>
        <v>-</v>
      </c>
      <c r="AF15" t="str">
        <f t="shared" si="50"/>
        <v>-</v>
      </c>
      <c r="AG15" t="str">
        <f t="shared" si="50"/>
        <v>-</v>
      </c>
      <c r="AH15" t="str">
        <f t="shared" si="50"/>
        <v>-</v>
      </c>
      <c r="AI15" t="str">
        <f t="shared" si="50"/>
        <v>-</v>
      </c>
      <c r="AJ15" t="str">
        <f t="shared" si="50"/>
        <v>-</v>
      </c>
      <c r="AK15" t="str">
        <f t="shared" si="50"/>
        <v>-</v>
      </c>
      <c r="AL15" t="str">
        <f t="shared" si="50"/>
        <v>-</v>
      </c>
      <c r="AM15" t="str">
        <f t="shared" si="50"/>
        <v>-</v>
      </c>
      <c r="AN15" t="str">
        <f t="shared" si="50"/>
        <v>-</v>
      </c>
      <c r="AO15" t="str">
        <f t="shared" si="50"/>
        <v>-</v>
      </c>
      <c r="AP15" t="str">
        <f t="shared" si="50"/>
        <v>-</v>
      </c>
      <c r="AQ15" t="str">
        <f t="shared" si="50"/>
        <v>-</v>
      </c>
      <c r="AR15" t="str">
        <f t="shared" si="50"/>
        <v>-</v>
      </c>
      <c r="AS15" t="str">
        <f t="shared" si="50"/>
        <v>-</v>
      </c>
      <c r="AT15" t="str">
        <f t="shared" si="50"/>
        <v>-</v>
      </c>
      <c r="AU15" t="str">
        <f t="shared" si="50"/>
        <v>-</v>
      </c>
      <c r="AV15" t="str">
        <f t="shared" si="50"/>
        <v>-</v>
      </c>
      <c r="AW15" t="str">
        <f t="shared" ref="AW15:BH15" si="51">IF(AW7&lt;0,1,"-")</f>
        <v>-</v>
      </c>
      <c r="AX15" t="str">
        <f t="shared" si="51"/>
        <v>-</v>
      </c>
      <c r="AY15" t="str">
        <f t="shared" si="51"/>
        <v>-</v>
      </c>
      <c r="AZ15" t="str">
        <f t="shared" si="51"/>
        <v>-</v>
      </c>
      <c r="BA15" t="str">
        <f t="shared" si="51"/>
        <v>-</v>
      </c>
      <c r="BB15" t="str">
        <f t="shared" si="51"/>
        <v>-</v>
      </c>
      <c r="BC15" t="str">
        <f t="shared" si="51"/>
        <v>-</v>
      </c>
      <c r="BD15" t="str">
        <f t="shared" si="51"/>
        <v>-</v>
      </c>
      <c r="BE15" t="str">
        <f t="shared" si="51"/>
        <v>-</v>
      </c>
      <c r="BF15" t="str">
        <f t="shared" si="51"/>
        <v>-</v>
      </c>
      <c r="BG15" t="str">
        <f t="shared" si="51"/>
        <v>-</v>
      </c>
      <c r="BH15" t="str">
        <f t="shared" si="51"/>
        <v>-</v>
      </c>
      <c r="BI15" t="str">
        <f t="shared" ref="BI15:BT15" si="52">IF(BI7&lt;0,1,"-")</f>
        <v>-</v>
      </c>
      <c r="BJ15" t="str">
        <f t="shared" si="52"/>
        <v>-</v>
      </c>
      <c r="BK15" t="str">
        <f t="shared" si="52"/>
        <v>-</v>
      </c>
      <c r="BL15" t="str">
        <f t="shared" si="52"/>
        <v>-</v>
      </c>
      <c r="BM15" t="str">
        <f t="shared" si="52"/>
        <v>-</v>
      </c>
      <c r="BN15" t="str">
        <f t="shared" si="52"/>
        <v>-</v>
      </c>
      <c r="BO15" t="str">
        <f t="shared" si="52"/>
        <v>-</v>
      </c>
      <c r="BP15" t="str">
        <f t="shared" si="52"/>
        <v>-</v>
      </c>
      <c r="BQ15" t="str">
        <f t="shared" si="52"/>
        <v>-</v>
      </c>
      <c r="BR15" t="str">
        <f t="shared" si="52"/>
        <v>-</v>
      </c>
      <c r="BS15" t="str">
        <f t="shared" si="52"/>
        <v>-</v>
      </c>
      <c r="BT15" t="str">
        <f t="shared" si="52"/>
        <v>-</v>
      </c>
      <c r="BU15" t="str">
        <f t="shared" ref="BU15:DD15" si="53">IF(BU7&lt;0,1,"-")</f>
        <v>-</v>
      </c>
      <c r="BV15" t="str">
        <f t="shared" si="53"/>
        <v>-</v>
      </c>
      <c r="BW15" t="str">
        <f t="shared" si="53"/>
        <v>-</v>
      </c>
      <c r="BX15" t="str">
        <f t="shared" si="53"/>
        <v>-</v>
      </c>
      <c r="BY15" t="str">
        <f t="shared" si="53"/>
        <v>-</v>
      </c>
      <c r="BZ15" t="str">
        <f t="shared" si="53"/>
        <v>-</v>
      </c>
      <c r="CA15" t="str">
        <f t="shared" si="53"/>
        <v>-</v>
      </c>
      <c r="CB15" t="str">
        <f t="shared" si="53"/>
        <v>-</v>
      </c>
      <c r="CC15" t="str">
        <f t="shared" si="53"/>
        <v>-</v>
      </c>
      <c r="CD15" t="str">
        <f t="shared" si="53"/>
        <v>-</v>
      </c>
      <c r="CE15" t="str">
        <f t="shared" si="53"/>
        <v>-</v>
      </c>
      <c r="CF15" t="str">
        <f t="shared" si="53"/>
        <v>-</v>
      </c>
      <c r="CG15" t="str">
        <f t="shared" si="53"/>
        <v>-</v>
      </c>
      <c r="CH15" t="str">
        <f t="shared" si="53"/>
        <v>-</v>
      </c>
      <c r="CI15" t="str">
        <f t="shared" si="53"/>
        <v>-</v>
      </c>
      <c r="CJ15" t="str">
        <f t="shared" si="53"/>
        <v>-</v>
      </c>
      <c r="CK15" t="str">
        <f t="shared" si="53"/>
        <v>-</v>
      </c>
      <c r="CL15" t="str">
        <f t="shared" si="53"/>
        <v>-</v>
      </c>
      <c r="CM15" t="str">
        <f t="shared" si="53"/>
        <v>-</v>
      </c>
      <c r="CN15" t="str">
        <f t="shared" si="53"/>
        <v>-</v>
      </c>
      <c r="CO15" t="str">
        <f t="shared" si="53"/>
        <v>-</v>
      </c>
      <c r="CP15" t="str">
        <f t="shared" si="53"/>
        <v>-</v>
      </c>
      <c r="CQ15" t="str">
        <f t="shared" si="53"/>
        <v>-</v>
      </c>
      <c r="CR15" t="str">
        <f t="shared" si="53"/>
        <v>-</v>
      </c>
      <c r="CS15" t="str">
        <f t="shared" si="53"/>
        <v>-</v>
      </c>
      <c r="CT15" t="str">
        <f t="shared" si="53"/>
        <v>-</v>
      </c>
      <c r="CU15" t="str">
        <f t="shared" si="53"/>
        <v>-</v>
      </c>
      <c r="CV15" t="str">
        <f t="shared" si="53"/>
        <v>-</v>
      </c>
      <c r="CW15" t="str">
        <f t="shared" si="53"/>
        <v>-</v>
      </c>
      <c r="CX15" t="str">
        <f t="shared" si="53"/>
        <v>-</v>
      </c>
      <c r="CY15" t="str">
        <f t="shared" si="53"/>
        <v>-</v>
      </c>
      <c r="CZ15" t="str">
        <f t="shared" si="53"/>
        <v>-</v>
      </c>
      <c r="DA15" t="str">
        <f t="shared" si="53"/>
        <v>-</v>
      </c>
      <c r="DB15" t="str">
        <f t="shared" si="53"/>
        <v>-</v>
      </c>
      <c r="DC15" t="str">
        <f t="shared" si="53"/>
        <v>-</v>
      </c>
      <c r="DD15" t="str">
        <f t="shared" si="53"/>
        <v>-</v>
      </c>
      <c r="DE15" t="str">
        <f t="shared" ref="DE15:DP15" si="54">IF(DE7&lt;0,1,"-")</f>
        <v>-</v>
      </c>
      <c r="DF15" t="str">
        <f t="shared" si="54"/>
        <v>-</v>
      </c>
      <c r="DG15" t="str">
        <f t="shared" si="54"/>
        <v>-</v>
      </c>
      <c r="DH15" t="str">
        <f t="shared" si="54"/>
        <v>-</v>
      </c>
      <c r="DI15" t="str">
        <f t="shared" si="54"/>
        <v>-</v>
      </c>
      <c r="DJ15" t="str">
        <f t="shared" si="54"/>
        <v>-</v>
      </c>
      <c r="DK15" t="str">
        <f t="shared" si="54"/>
        <v>-</v>
      </c>
      <c r="DL15" t="str">
        <f t="shared" si="54"/>
        <v>-</v>
      </c>
      <c r="DM15" t="str">
        <f t="shared" si="54"/>
        <v>-</v>
      </c>
      <c r="DN15" t="str">
        <f t="shared" si="54"/>
        <v>-</v>
      </c>
      <c r="DO15" t="str">
        <f t="shared" si="54"/>
        <v>-</v>
      </c>
      <c r="DP15" t="str">
        <f t="shared" si="54"/>
        <v>-</v>
      </c>
      <c r="DQ15" t="str">
        <f t="shared" ref="DQ15:EB15" si="55">IF(DQ7&lt;0,1,"-")</f>
        <v>-</v>
      </c>
      <c r="DR15" t="str">
        <f t="shared" si="55"/>
        <v>-</v>
      </c>
      <c r="DS15" t="str">
        <f t="shared" si="55"/>
        <v>-</v>
      </c>
      <c r="DT15" t="str">
        <f t="shared" si="55"/>
        <v>-</v>
      </c>
      <c r="DU15" t="str">
        <f t="shared" si="55"/>
        <v>-</v>
      </c>
      <c r="DV15" t="str">
        <f t="shared" si="55"/>
        <v>-</v>
      </c>
      <c r="DW15" t="str">
        <f t="shared" si="55"/>
        <v>-</v>
      </c>
      <c r="DX15" t="str">
        <f t="shared" si="55"/>
        <v>-</v>
      </c>
      <c r="DY15" t="str">
        <f t="shared" si="55"/>
        <v>-</v>
      </c>
      <c r="DZ15" t="str">
        <f t="shared" si="55"/>
        <v>-</v>
      </c>
      <c r="EA15" t="str">
        <f t="shared" si="55"/>
        <v>-</v>
      </c>
      <c r="EB15" t="str">
        <f t="shared" si="55"/>
        <v>-</v>
      </c>
      <c r="EC15" t="str">
        <f t="shared" ref="EC15:EN15" si="56">IF(EC7&lt;0,1,"-")</f>
        <v>-</v>
      </c>
      <c r="ED15" t="str">
        <f t="shared" si="56"/>
        <v>-</v>
      </c>
      <c r="EE15" t="str">
        <f t="shared" si="56"/>
        <v>-</v>
      </c>
      <c r="EF15" t="str">
        <f t="shared" si="56"/>
        <v>-</v>
      </c>
      <c r="EG15" t="str">
        <f t="shared" si="56"/>
        <v>-</v>
      </c>
      <c r="EH15" t="str">
        <f t="shared" si="56"/>
        <v>-</v>
      </c>
      <c r="EI15" t="str">
        <f t="shared" si="56"/>
        <v>-</v>
      </c>
      <c r="EJ15" t="str">
        <f t="shared" si="56"/>
        <v>-</v>
      </c>
      <c r="EK15" t="str">
        <f t="shared" si="56"/>
        <v>-</v>
      </c>
      <c r="EL15" t="str">
        <f t="shared" si="56"/>
        <v>-</v>
      </c>
      <c r="EM15" t="str">
        <f t="shared" si="56"/>
        <v>-</v>
      </c>
      <c r="EN15" t="str">
        <f t="shared" si="56"/>
        <v>-</v>
      </c>
      <c r="EO15" t="str">
        <f t="shared" ref="EO15:EZ15" si="57">IF(EO7&lt;0,1,"-")</f>
        <v>-</v>
      </c>
      <c r="EP15" t="str">
        <f t="shared" si="57"/>
        <v>-</v>
      </c>
      <c r="EQ15" t="str">
        <f t="shared" si="57"/>
        <v>-</v>
      </c>
      <c r="ER15" t="str">
        <f t="shared" si="57"/>
        <v>-</v>
      </c>
      <c r="ES15" t="str">
        <f t="shared" si="57"/>
        <v>-</v>
      </c>
      <c r="ET15" t="str">
        <f t="shared" si="57"/>
        <v>-</v>
      </c>
      <c r="EU15" t="str">
        <f t="shared" si="57"/>
        <v>-</v>
      </c>
      <c r="EV15" t="str">
        <f t="shared" si="57"/>
        <v>-</v>
      </c>
      <c r="EW15" t="str">
        <f t="shared" si="57"/>
        <v>-</v>
      </c>
      <c r="EX15" t="str">
        <f t="shared" si="57"/>
        <v>-</v>
      </c>
      <c r="EY15" t="str">
        <f t="shared" si="57"/>
        <v>-</v>
      </c>
      <c r="EZ15" t="str">
        <f t="shared" si="57"/>
        <v>-</v>
      </c>
      <c r="FA15" t="str">
        <f t="shared" ref="FA15:FL15" si="58">IF(FA7&lt;0,1,"-")</f>
        <v>-</v>
      </c>
      <c r="FB15" t="str">
        <f t="shared" si="58"/>
        <v>-</v>
      </c>
      <c r="FC15" t="str">
        <f t="shared" si="58"/>
        <v>-</v>
      </c>
      <c r="FD15" t="str">
        <f t="shared" si="58"/>
        <v>-</v>
      </c>
      <c r="FE15" t="str">
        <f t="shared" si="58"/>
        <v>-</v>
      </c>
      <c r="FF15" t="str">
        <f t="shared" si="58"/>
        <v>-</v>
      </c>
      <c r="FG15" t="str">
        <f t="shared" si="58"/>
        <v>-</v>
      </c>
      <c r="FH15" t="str">
        <f t="shared" si="58"/>
        <v>-</v>
      </c>
      <c r="FI15" t="str">
        <f t="shared" si="58"/>
        <v>-</v>
      </c>
      <c r="FJ15" t="str">
        <f t="shared" si="58"/>
        <v>-</v>
      </c>
      <c r="FK15" t="str">
        <f t="shared" si="58"/>
        <v>-</v>
      </c>
      <c r="FL15" t="str">
        <f t="shared" si="58"/>
        <v>-</v>
      </c>
      <c r="FM15" t="str">
        <f t="shared" ref="FM15:FN15" si="59">IF(FM7&lt;0,1,"-")</f>
        <v>-</v>
      </c>
      <c r="FN15" t="str">
        <f t="shared" si="59"/>
        <v>-</v>
      </c>
    </row>
    <row r="16" spans="1:170">
      <c r="B16" t="str">
        <f t="shared" ref="B16:AV16" si="60">IF(B9&lt;0,1,"-")</f>
        <v>-</v>
      </c>
      <c r="C16" t="str">
        <f t="shared" si="60"/>
        <v>-</v>
      </c>
      <c r="D16" t="str">
        <f t="shared" si="60"/>
        <v>-</v>
      </c>
      <c r="E16" t="str">
        <f t="shared" si="60"/>
        <v>-</v>
      </c>
      <c r="F16" t="str">
        <f t="shared" si="60"/>
        <v>-</v>
      </c>
      <c r="G16" t="str">
        <f t="shared" si="60"/>
        <v>-</v>
      </c>
      <c r="H16" t="str">
        <f t="shared" si="60"/>
        <v>-</v>
      </c>
      <c r="I16" t="str">
        <f t="shared" si="60"/>
        <v>-</v>
      </c>
      <c r="J16" t="str">
        <f t="shared" si="60"/>
        <v>-</v>
      </c>
      <c r="K16" t="str">
        <f t="shared" si="60"/>
        <v>-</v>
      </c>
      <c r="L16" t="str">
        <f t="shared" si="60"/>
        <v>-</v>
      </c>
      <c r="M16" t="str">
        <f t="shared" si="60"/>
        <v>-</v>
      </c>
      <c r="N16" t="str">
        <f t="shared" si="60"/>
        <v>-</v>
      </c>
      <c r="O16" t="str">
        <f t="shared" si="60"/>
        <v>-</v>
      </c>
      <c r="P16" t="str">
        <f t="shared" si="60"/>
        <v>-</v>
      </c>
      <c r="Q16" t="str">
        <f t="shared" si="60"/>
        <v>-</v>
      </c>
      <c r="R16" t="str">
        <f t="shared" si="60"/>
        <v>-</v>
      </c>
      <c r="S16" t="str">
        <f t="shared" si="60"/>
        <v>-</v>
      </c>
      <c r="T16" t="str">
        <f t="shared" si="60"/>
        <v>-</v>
      </c>
      <c r="U16" t="str">
        <f t="shared" si="60"/>
        <v>-</v>
      </c>
      <c r="V16" t="str">
        <f t="shared" si="60"/>
        <v>-</v>
      </c>
      <c r="W16" t="str">
        <f t="shared" si="60"/>
        <v>-</v>
      </c>
      <c r="X16" t="str">
        <f t="shared" si="60"/>
        <v>-</v>
      </c>
      <c r="Y16" t="str">
        <f t="shared" si="60"/>
        <v>-</v>
      </c>
      <c r="Z16" t="str">
        <f t="shared" si="60"/>
        <v>-</v>
      </c>
      <c r="AA16" t="str">
        <f t="shared" si="60"/>
        <v>-</v>
      </c>
      <c r="AB16" t="str">
        <f t="shared" si="60"/>
        <v>-</v>
      </c>
      <c r="AC16" t="str">
        <f t="shared" si="60"/>
        <v>-</v>
      </c>
      <c r="AD16" t="str">
        <f t="shared" si="60"/>
        <v>-</v>
      </c>
      <c r="AE16" t="str">
        <f t="shared" si="60"/>
        <v>-</v>
      </c>
      <c r="AF16" t="str">
        <f t="shared" si="60"/>
        <v>-</v>
      </c>
      <c r="AG16" t="str">
        <f t="shared" si="60"/>
        <v>-</v>
      </c>
      <c r="AH16" t="str">
        <f t="shared" si="60"/>
        <v>-</v>
      </c>
      <c r="AI16" t="str">
        <f t="shared" si="60"/>
        <v>-</v>
      </c>
      <c r="AJ16" t="str">
        <f t="shared" si="60"/>
        <v>-</v>
      </c>
      <c r="AK16" t="str">
        <f t="shared" si="60"/>
        <v>-</v>
      </c>
      <c r="AL16" t="str">
        <f t="shared" si="60"/>
        <v>-</v>
      </c>
      <c r="AM16" t="str">
        <f t="shared" si="60"/>
        <v>-</v>
      </c>
      <c r="AN16" t="str">
        <f t="shared" si="60"/>
        <v>-</v>
      </c>
      <c r="AO16" t="str">
        <f t="shared" si="60"/>
        <v>-</v>
      </c>
      <c r="AP16" t="str">
        <f t="shared" si="60"/>
        <v>-</v>
      </c>
      <c r="AQ16" t="str">
        <f t="shared" si="60"/>
        <v>-</v>
      </c>
      <c r="AR16" t="str">
        <f t="shared" si="60"/>
        <v>-</v>
      </c>
      <c r="AS16" t="str">
        <f t="shared" si="60"/>
        <v>-</v>
      </c>
      <c r="AT16" t="str">
        <f t="shared" si="60"/>
        <v>-</v>
      </c>
      <c r="AU16" t="str">
        <f t="shared" si="60"/>
        <v>-</v>
      </c>
      <c r="AV16" t="str">
        <f t="shared" si="60"/>
        <v>-</v>
      </c>
      <c r="AW16" t="str">
        <f t="shared" ref="AW16:BH17" si="61">IF(AW9&lt;0,1,"-")</f>
        <v>-</v>
      </c>
      <c r="AX16" t="str">
        <f t="shared" si="61"/>
        <v>-</v>
      </c>
      <c r="AY16" t="str">
        <f t="shared" si="61"/>
        <v>-</v>
      </c>
      <c r="AZ16" t="str">
        <f t="shared" si="61"/>
        <v>-</v>
      </c>
      <c r="BA16" t="str">
        <f t="shared" si="61"/>
        <v>-</v>
      </c>
      <c r="BB16" t="str">
        <f t="shared" si="61"/>
        <v>-</v>
      </c>
      <c r="BC16" t="str">
        <f t="shared" si="61"/>
        <v>-</v>
      </c>
      <c r="BD16" t="str">
        <f t="shared" si="61"/>
        <v>-</v>
      </c>
      <c r="BE16" t="str">
        <f t="shared" si="61"/>
        <v>-</v>
      </c>
      <c r="BF16" t="str">
        <f t="shared" si="61"/>
        <v>-</v>
      </c>
      <c r="BG16" t="str">
        <f t="shared" si="61"/>
        <v>-</v>
      </c>
      <c r="BH16" t="str">
        <f t="shared" si="61"/>
        <v>-</v>
      </c>
      <c r="BI16" t="str">
        <f t="shared" ref="BI16:BT16" si="62">IF(BI9&lt;0,1,"-")</f>
        <v>-</v>
      </c>
      <c r="BJ16" t="str">
        <f t="shared" si="62"/>
        <v>-</v>
      </c>
      <c r="BK16" t="str">
        <f t="shared" si="62"/>
        <v>-</v>
      </c>
      <c r="BL16" t="str">
        <f t="shared" si="62"/>
        <v>-</v>
      </c>
      <c r="BM16" t="str">
        <f t="shared" si="62"/>
        <v>-</v>
      </c>
      <c r="BN16" t="str">
        <f t="shared" si="62"/>
        <v>-</v>
      </c>
      <c r="BO16" t="str">
        <f t="shared" si="62"/>
        <v>-</v>
      </c>
      <c r="BP16" t="str">
        <f t="shared" si="62"/>
        <v>-</v>
      </c>
      <c r="BQ16" t="str">
        <f t="shared" si="62"/>
        <v>-</v>
      </c>
      <c r="BR16" t="str">
        <f t="shared" si="62"/>
        <v>-</v>
      </c>
      <c r="BS16" t="str">
        <f t="shared" si="62"/>
        <v>-</v>
      </c>
      <c r="BT16" t="str">
        <f t="shared" si="62"/>
        <v>-</v>
      </c>
      <c r="BU16" t="str">
        <f t="shared" ref="BU16:CF17" si="63">IF(BU9&lt;0,1,"-")</f>
        <v>-</v>
      </c>
      <c r="BV16" t="str">
        <f t="shared" si="63"/>
        <v>-</v>
      </c>
      <c r="BW16" t="str">
        <f t="shared" si="63"/>
        <v>-</v>
      </c>
      <c r="BX16" t="str">
        <f t="shared" si="63"/>
        <v>-</v>
      </c>
      <c r="BY16" t="str">
        <f t="shared" si="63"/>
        <v>-</v>
      </c>
      <c r="BZ16" t="str">
        <f t="shared" si="63"/>
        <v>-</v>
      </c>
      <c r="CA16" t="str">
        <f t="shared" si="63"/>
        <v>-</v>
      </c>
      <c r="CB16" t="str">
        <f t="shared" si="63"/>
        <v>-</v>
      </c>
      <c r="CC16" t="str">
        <f t="shared" si="63"/>
        <v>-</v>
      </c>
      <c r="CD16" t="str">
        <f t="shared" si="63"/>
        <v>-</v>
      </c>
      <c r="CE16" t="str">
        <f t="shared" si="63"/>
        <v>-</v>
      </c>
      <c r="CF16" t="str">
        <f t="shared" si="63"/>
        <v>-</v>
      </c>
      <c r="CG16" t="str">
        <f t="shared" ref="CG16:CR17" si="64">IF(CG9&lt;0,1,"-")</f>
        <v>-</v>
      </c>
      <c r="CH16" t="str">
        <f t="shared" si="64"/>
        <v>-</v>
      </c>
      <c r="CI16" t="str">
        <f t="shared" si="64"/>
        <v>-</v>
      </c>
      <c r="CJ16" t="str">
        <f t="shared" si="64"/>
        <v>-</v>
      </c>
      <c r="CK16" t="str">
        <f t="shared" si="64"/>
        <v>-</v>
      </c>
      <c r="CL16" t="str">
        <f t="shared" si="64"/>
        <v>-</v>
      </c>
      <c r="CM16" t="str">
        <f t="shared" si="64"/>
        <v>-</v>
      </c>
      <c r="CN16" t="str">
        <f t="shared" si="64"/>
        <v>-</v>
      </c>
      <c r="CO16" t="str">
        <f t="shared" si="64"/>
        <v>-</v>
      </c>
      <c r="CP16" t="str">
        <f t="shared" si="64"/>
        <v>-</v>
      </c>
      <c r="CQ16" t="str">
        <f t="shared" si="64"/>
        <v>-</v>
      </c>
      <c r="CR16" t="str">
        <f t="shared" si="64"/>
        <v>-</v>
      </c>
      <c r="CS16" t="str">
        <f t="shared" ref="CS16:DD17" si="65">IF(CS9&lt;0,1,"-")</f>
        <v>-</v>
      </c>
      <c r="CT16" t="str">
        <f t="shared" si="65"/>
        <v>-</v>
      </c>
      <c r="CU16" t="str">
        <f t="shared" si="65"/>
        <v>-</v>
      </c>
      <c r="CV16" t="str">
        <f t="shared" si="65"/>
        <v>-</v>
      </c>
      <c r="CW16" t="str">
        <f t="shared" si="65"/>
        <v>-</v>
      </c>
      <c r="CX16" t="str">
        <f t="shared" si="65"/>
        <v>-</v>
      </c>
      <c r="CY16" t="str">
        <f t="shared" si="65"/>
        <v>-</v>
      </c>
      <c r="CZ16" t="str">
        <f t="shared" si="65"/>
        <v>-</v>
      </c>
      <c r="DA16" t="str">
        <f t="shared" si="65"/>
        <v>-</v>
      </c>
      <c r="DB16" t="str">
        <f t="shared" si="65"/>
        <v>-</v>
      </c>
      <c r="DC16" t="str">
        <f t="shared" si="65"/>
        <v>-</v>
      </c>
      <c r="DD16" t="str">
        <f t="shared" si="65"/>
        <v>-</v>
      </c>
      <c r="DE16" t="str">
        <f t="shared" ref="DE16:DP16" si="66">IF(DE9&lt;0,1,"-")</f>
        <v>-</v>
      </c>
      <c r="DF16" t="str">
        <f t="shared" si="66"/>
        <v>-</v>
      </c>
      <c r="DG16" t="str">
        <f t="shared" si="66"/>
        <v>-</v>
      </c>
      <c r="DH16" t="str">
        <f t="shared" si="66"/>
        <v>-</v>
      </c>
      <c r="DI16" t="str">
        <f t="shared" si="66"/>
        <v>-</v>
      </c>
      <c r="DJ16" t="str">
        <f t="shared" si="66"/>
        <v>-</v>
      </c>
      <c r="DK16" t="str">
        <f t="shared" si="66"/>
        <v>-</v>
      </c>
      <c r="DL16" t="str">
        <f t="shared" si="66"/>
        <v>-</v>
      </c>
      <c r="DM16" t="str">
        <f t="shared" si="66"/>
        <v>-</v>
      </c>
      <c r="DN16" t="str">
        <f t="shared" si="66"/>
        <v>-</v>
      </c>
      <c r="DO16" t="str">
        <f t="shared" si="66"/>
        <v>-</v>
      </c>
      <c r="DP16" t="str">
        <f t="shared" si="66"/>
        <v>-</v>
      </c>
      <c r="DQ16" t="str">
        <f t="shared" ref="DQ16:EB16" si="67">IF(DQ9&lt;0,1,"-")</f>
        <v>-</v>
      </c>
      <c r="DR16" t="str">
        <f t="shared" si="67"/>
        <v>-</v>
      </c>
      <c r="DS16" t="str">
        <f t="shared" si="67"/>
        <v>-</v>
      </c>
      <c r="DT16" t="str">
        <f t="shared" si="67"/>
        <v>-</v>
      </c>
      <c r="DU16" t="str">
        <f t="shared" si="67"/>
        <v>-</v>
      </c>
      <c r="DV16" t="str">
        <f t="shared" si="67"/>
        <v>-</v>
      </c>
      <c r="DW16" t="str">
        <f t="shared" si="67"/>
        <v>-</v>
      </c>
      <c r="DX16" t="str">
        <f t="shared" si="67"/>
        <v>-</v>
      </c>
      <c r="DY16" t="str">
        <f t="shared" si="67"/>
        <v>-</v>
      </c>
      <c r="DZ16" t="str">
        <f t="shared" si="67"/>
        <v>-</v>
      </c>
      <c r="EA16" t="str">
        <f t="shared" si="67"/>
        <v>-</v>
      </c>
      <c r="EB16" t="str">
        <f t="shared" si="67"/>
        <v>-</v>
      </c>
      <c r="EC16" t="str">
        <f t="shared" ref="EC16:EN16" si="68">IF(EC9&lt;0,1,"-")</f>
        <v>-</v>
      </c>
      <c r="ED16" t="str">
        <f t="shared" si="68"/>
        <v>-</v>
      </c>
      <c r="EE16" t="str">
        <f t="shared" si="68"/>
        <v>-</v>
      </c>
      <c r="EF16" t="str">
        <f t="shared" si="68"/>
        <v>-</v>
      </c>
      <c r="EG16" t="str">
        <f t="shared" si="68"/>
        <v>-</v>
      </c>
      <c r="EH16" t="str">
        <f t="shared" si="68"/>
        <v>-</v>
      </c>
      <c r="EI16" t="str">
        <f t="shared" si="68"/>
        <v>-</v>
      </c>
      <c r="EJ16" t="str">
        <f t="shared" si="68"/>
        <v>-</v>
      </c>
      <c r="EK16" t="str">
        <f t="shared" si="68"/>
        <v>-</v>
      </c>
      <c r="EL16" t="str">
        <f t="shared" si="68"/>
        <v>-</v>
      </c>
      <c r="EM16" t="str">
        <f t="shared" si="68"/>
        <v>-</v>
      </c>
      <c r="EN16" t="str">
        <f t="shared" si="68"/>
        <v>-</v>
      </c>
      <c r="EO16" t="str">
        <f t="shared" ref="EO16:EZ16" si="69">IF(EO9&lt;0,1,"-")</f>
        <v>-</v>
      </c>
      <c r="EP16" t="str">
        <f t="shared" si="69"/>
        <v>-</v>
      </c>
      <c r="EQ16" t="str">
        <f t="shared" si="69"/>
        <v>-</v>
      </c>
      <c r="ER16" t="str">
        <f t="shared" si="69"/>
        <v>-</v>
      </c>
      <c r="ES16" t="str">
        <f t="shared" si="69"/>
        <v>-</v>
      </c>
      <c r="ET16" t="str">
        <f t="shared" si="69"/>
        <v>-</v>
      </c>
      <c r="EU16" t="str">
        <f t="shared" si="69"/>
        <v>-</v>
      </c>
      <c r="EV16" t="str">
        <f t="shared" si="69"/>
        <v>-</v>
      </c>
      <c r="EW16" t="str">
        <f t="shared" si="69"/>
        <v>-</v>
      </c>
      <c r="EX16" t="str">
        <f t="shared" si="69"/>
        <v>-</v>
      </c>
      <c r="EY16" t="str">
        <f t="shared" si="69"/>
        <v>-</v>
      </c>
      <c r="EZ16" t="str">
        <f t="shared" si="69"/>
        <v>-</v>
      </c>
      <c r="FA16" t="str">
        <f t="shared" ref="FA16:FL16" si="70">IF(FA9&lt;0,1,"-")</f>
        <v>-</v>
      </c>
      <c r="FB16" t="str">
        <f t="shared" si="70"/>
        <v>-</v>
      </c>
      <c r="FC16" t="str">
        <f t="shared" si="70"/>
        <v>-</v>
      </c>
      <c r="FD16" t="str">
        <f t="shared" si="70"/>
        <v>-</v>
      </c>
      <c r="FE16" t="str">
        <f t="shared" si="70"/>
        <v>-</v>
      </c>
      <c r="FF16" t="str">
        <f t="shared" si="70"/>
        <v>-</v>
      </c>
      <c r="FG16" t="str">
        <f t="shared" si="70"/>
        <v>-</v>
      </c>
      <c r="FH16" t="str">
        <f t="shared" si="70"/>
        <v>-</v>
      </c>
      <c r="FI16" t="str">
        <f t="shared" si="70"/>
        <v>-</v>
      </c>
      <c r="FJ16" t="str">
        <f t="shared" si="70"/>
        <v>-</v>
      </c>
      <c r="FK16" t="str">
        <f t="shared" si="70"/>
        <v>-</v>
      </c>
      <c r="FL16" t="str">
        <f t="shared" si="70"/>
        <v>-</v>
      </c>
      <c r="FM16" t="str">
        <f t="shared" ref="FM16:FN16" si="71">IF(FM9&lt;0,1,"-")</f>
        <v>-</v>
      </c>
      <c r="FN16" t="str">
        <f t="shared" si="71"/>
        <v>-</v>
      </c>
    </row>
    <row r="17" spans="1:170">
      <c r="B17" t="str">
        <f t="shared" ref="B17:AV17" si="72">IF(B10&lt;0,1,"-")</f>
        <v>-</v>
      </c>
      <c r="C17" t="str">
        <f t="shared" si="72"/>
        <v>-</v>
      </c>
      <c r="D17" t="str">
        <f t="shared" si="72"/>
        <v>-</v>
      </c>
      <c r="E17" t="str">
        <f t="shared" si="72"/>
        <v>-</v>
      </c>
      <c r="F17" t="str">
        <f t="shared" si="72"/>
        <v>-</v>
      </c>
      <c r="G17" t="str">
        <f t="shared" si="72"/>
        <v>-</v>
      </c>
      <c r="H17" t="str">
        <f t="shared" si="72"/>
        <v>-</v>
      </c>
      <c r="I17" t="str">
        <f t="shared" si="72"/>
        <v>-</v>
      </c>
      <c r="J17" t="str">
        <f t="shared" si="72"/>
        <v>-</v>
      </c>
      <c r="K17" t="str">
        <f t="shared" si="72"/>
        <v>-</v>
      </c>
      <c r="L17" t="str">
        <f t="shared" si="72"/>
        <v>-</v>
      </c>
      <c r="M17" t="str">
        <f t="shared" si="72"/>
        <v>-</v>
      </c>
      <c r="N17" t="str">
        <f t="shared" si="72"/>
        <v>-</v>
      </c>
      <c r="O17" t="str">
        <f t="shared" si="72"/>
        <v>-</v>
      </c>
      <c r="P17" t="str">
        <f t="shared" si="72"/>
        <v>-</v>
      </c>
      <c r="Q17" t="str">
        <f t="shared" si="72"/>
        <v>-</v>
      </c>
      <c r="R17" t="str">
        <f t="shared" si="72"/>
        <v>-</v>
      </c>
      <c r="S17" t="str">
        <f t="shared" si="72"/>
        <v>-</v>
      </c>
      <c r="T17" t="str">
        <f t="shared" si="72"/>
        <v>-</v>
      </c>
      <c r="U17" t="str">
        <f t="shared" si="72"/>
        <v>-</v>
      </c>
      <c r="V17" t="str">
        <f t="shared" si="72"/>
        <v>-</v>
      </c>
      <c r="W17" t="str">
        <f t="shared" si="72"/>
        <v>-</v>
      </c>
      <c r="X17" t="str">
        <f t="shared" si="72"/>
        <v>-</v>
      </c>
      <c r="Y17" t="str">
        <f t="shared" si="72"/>
        <v>-</v>
      </c>
      <c r="Z17" t="str">
        <f t="shared" si="72"/>
        <v>-</v>
      </c>
      <c r="AA17" t="str">
        <f t="shared" si="72"/>
        <v>-</v>
      </c>
      <c r="AB17" t="str">
        <f t="shared" si="72"/>
        <v>-</v>
      </c>
      <c r="AC17" t="str">
        <f t="shared" si="72"/>
        <v>-</v>
      </c>
      <c r="AD17" t="str">
        <f t="shared" si="72"/>
        <v>-</v>
      </c>
      <c r="AE17" t="str">
        <f t="shared" si="72"/>
        <v>-</v>
      </c>
      <c r="AF17" t="str">
        <f t="shared" si="72"/>
        <v>-</v>
      </c>
      <c r="AG17" t="str">
        <f t="shared" si="72"/>
        <v>-</v>
      </c>
      <c r="AH17" t="str">
        <f t="shared" si="72"/>
        <v>-</v>
      </c>
      <c r="AI17" t="str">
        <f t="shared" si="72"/>
        <v>-</v>
      </c>
      <c r="AJ17" t="str">
        <f t="shared" si="72"/>
        <v>-</v>
      </c>
      <c r="AK17" t="str">
        <f t="shared" si="72"/>
        <v>-</v>
      </c>
      <c r="AL17" t="str">
        <f t="shared" si="72"/>
        <v>-</v>
      </c>
      <c r="AM17" t="str">
        <f t="shared" si="72"/>
        <v>-</v>
      </c>
      <c r="AN17" t="str">
        <f t="shared" si="72"/>
        <v>-</v>
      </c>
      <c r="AO17" t="str">
        <f t="shared" si="72"/>
        <v>-</v>
      </c>
      <c r="AP17" t="str">
        <f t="shared" si="72"/>
        <v>-</v>
      </c>
      <c r="AQ17" t="str">
        <f t="shared" si="72"/>
        <v>-</v>
      </c>
      <c r="AR17" t="str">
        <f t="shared" si="72"/>
        <v>-</v>
      </c>
      <c r="AS17" t="str">
        <f t="shared" si="72"/>
        <v>-</v>
      </c>
      <c r="AT17" t="str">
        <f t="shared" si="72"/>
        <v>-</v>
      </c>
      <c r="AU17" t="str">
        <f t="shared" si="72"/>
        <v>-</v>
      </c>
      <c r="AV17" t="str">
        <f t="shared" si="72"/>
        <v>-</v>
      </c>
      <c r="AW17" t="str">
        <f t="shared" si="61"/>
        <v>-</v>
      </c>
      <c r="AX17" t="str">
        <f t="shared" si="61"/>
        <v>-</v>
      </c>
      <c r="AY17" t="str">
        <f t="shared" si="61"/>
        <v>-</v>
      </c>
      <c r="AZ17" t="str">
        <f t="shared" si="61"/>
        <v>-</v>
      </c>
      <c r="BA17" t="str">
        <f t="shared" si="61"/>
        <v>-</v>
      </c>
      <c r="BB17" t="str">
        <f t="shared" si="61"/>
        <v>-</v>
      </c>
      <c r="BC17" t="str">
        <f t="shared" si="61"/>
        <v>-</v>
      </c>
      <c r="BD17" t="str">
        <f t="shared" si="61"/>
        <v>-</v>
      </c>
      <c r="BE17" t="str">
        <f t="shared" si="61"/>
        <v>-</v>
      </c>
      <c r="BF17" t="str">
        <f t="shared" si="61"/>
        <v>-</v>
      </c>
      <c r="BG17" t="str">
        <f t="shared" si="61"/>
        <v>-</v>
      </c>
      <c r="BH17" t="str">
        <f t="shared" si="61"/>
        <v>-</v>
      </c>
      <c r="BI17" t="str">
        <f t="shared" ref="BI17:BT17" si="73">IF(BI10&lt;0,1,"-")</f>
        <v>-</v>
      </c>
      <c r="BJ17" t="str">
        <f t="shared" si="73"/>
        <v>-</v>
      </c>
      <c r="BK17" t="str">
        <f t="shared" si="73"/>
        <v>-</v>
      </c>
      <c r="BL17" t="str">
        <f t="shared" si="73"/>
        <v>-</v>
      </c>
      <c r="BM17" t="str">
        <f t="shared" si="73"/>
        <v>-</v>
      </c>
      <c r="BN17" t="str">
        <f t="shared" si="73"/>
        <v>-</v>
      </c>
      <c r="BO17" t="str">
        <f t="shared" si="73"/>
        <v>-</v>
      </c>
      <c r="BP17" t="str">
        <f t="shared" si="73"/>
        <v>-</v>
      </c>
      <c r="BQ17" t="str">
        <f t="shared" si="73"/>
        <v>-</v>
      </c>
      <c r="BR17" t="str">
        <f t="shared" si="73"/>
        <v>-</v>
      </c>
      <c r="BS17" t="str">
        <f t="shared" si="73"/>
        <v>-</v>
      </c>
      <c r="BT17" t="str">
        <f t="shared" si="73"/>
        <v>-</v>
      </c>
      <c r="BU17" t="str">
        <f t="shared" si="63"/>
        <v>-</v>
      </c>
      <c r="BV17" t="str">
        <f t="shared" si="63"/>
        <v>-</v>
      </c>
      <c r="BW17" t="str">
        <f t="shared" si="63"/>
        <v>-</v>
      </c>
      <c r="BX17" t="str">
        <f t="shared" si="63"/>
        <v>-</v>
      </c>
      <c r="BY17" t="str">
        <f t="shared" si="63"/>
        <v>-</v>
      </c>
      <c r="BZ17" t="str">
        <f t="shared" si="63"/>
        <v>-</v>
      </c>
      <c r="CA17" t="str">
        <f t="shared" si="63"/>
        <v>-</v>
      </c>
      <c r="CB17" t="str">
        <f t="shared" si="63"/>
        <v>-</v>
      </c>
      <c r="CC17" t="str">
        <f t="shared" si="63"/>
        <v>-</v>
      </c>
      <c r="CD17" t="str">
        <f t="shared" si="63"/>
        <v>-</v>
      </c>
      <c r="CE17" t="str">
        <f t="shared" si="63"/>
        <v>-</v>
      </c>
      <c r="CF17" t="str">
        <f t="shared" si="63"/>
        <v>-</v>
      </c>
      <c r="CG17" t="str">
        <f t="shared" si="64"/>
        <v>-</v>
      </c>
      <c r="CH17" t="str">
        <f t="shared" si="64"/>
        <v>-</v>
      </c>
      <c r="CI17" t="str">
        <f t="shared" si="64"/>
        <v>-</v>
      </c>
      <c r="CJ17" t="str">
        <f t="shared" si="64"/>
        <v>-</v>
      </c>
      <c r="CK17" t="str">
        <f t="shared" si="64"/>
        <v>-</v>
      </c>
      <c r="CL17" t="str">
        <f t="shared" si="64"/>
        <v>-</v>
      </c>
      <c r="CM17" t="str">
        <f t="shared" si="64"/>
        <v>-</v>
      </c>
      <c r="CN17" t="str">
        <f t="shared" si="64"/>
        <v>-</v>
      </c>
      <c r="CO17" t="str">
        <f t="shared" si="64"/>
        <v>-</v>
      </c>
      <c r="CP17" t="str">
        <f t="shared" si="64"/>
        <v>-</v>
      </c>
      <c r="CQ17" t="str">
        <f t="shared" si="64"/>
        <v>-</v>
      </c>
      <c r="CR17" t="str">
        <f t="shared" si="64"/>
        <v>-</v>
      </c>
      <c r="CS17" t="str">
        <f t="shared" si="65"/>
        <v>-</v>
      </c>
      <c r="CT17" t="str">
        <f t="shared" si="65"/>
        <v>-</v>
      </c>
      <c r="CU17" t="str">
        <f t="shared" si="65"/>
        <v>-</v>
      </c>
      <c r="CV17" t="str">
        <f t="shared" si="65"/>
        <v>-</v>
      </c>
      <c r="CW17" t="str">
        <f t="shared" si="65"/>
        <v>-</v>
      </c>
      <c r="CX17" t="str">
        <f t="shared" si="65"/>
        <v>-</v>
      </c>
      <c r="CY17" t="str">
        <f t="shared" si="65"/>
        <v>-</v>
      </c>
      <c r="CZ17" t="str">
        <f t="shared" si="65"/>
        <v>-</v>
      </c>
      <c r="DA17" t="str">
        <f t="shared" si="65"/>
        <v>-</v>
      </c>
      <c r="DB17" t="str">
        <f t="shared" si="65"/>
        <v>-</v>
      </c>
      <c r="DC17" t="str">
        <f t="shared" si="65"/>
        <v>-</v>
      </c>
      <c r="DD17" t="str">
        <f t="shared" si="65"/>
        <v>-</v>
      </c>
      <c r="DE17" t="str">
        <f t="shared" ref="DE17:DP17" si="74">IF(DE10&lt;0,1,"-")</f>
        <v>-</v>
      </c>
      <c r="DF17" t="str">
        <f t="shared" si="74"/>
        <v>-</v>
      </c>
      <c r="DG17" t="str">
        <f t="shared" si="74"/>
        <v>-</v>
      </c>
      <c r="DH17" t="str">
        <f t="shared" si="74"/>
        <v>-</v>
      </c>
      <c r="DI17" t="str">
        <f t="shared" si="74"/>
        <v>-</v>
      </c>
      <c r="DJ17" t="str">
        <f t="shared" si="74"/>
        <v>-</v>
      </c>
      <c r="DK17" t="str">
        <f t="shared" si="74"/>
        <v>-</v>
      </c>
      <c r="DL17" t="str">
        <f t="shared" si="74"/>
        <v>-</v>
      </c>
      <c r="DM17" t="str">
        <f t="shared" si="74"/>
        <v>-</v>
      </c>
      <c r="DN17" t="str">
        <f t="shared" si="74"/>
        <v>-</v>
      </c>
      <c r="DO17" t="str">
        <f t="shared" si="74"/>
        <v>-</v>
      </c>
      <c r="DP17" t="str">
        <f t="shared" si="74"/>
        <v>-</v>
      </c>
      <c r="DQ17" t="str">
        <f t="shared" ref="DQ17:EB17" si="75">IF(DQ10&lt;0,1,"-")</f>
        <v>-</v>
      </c>
      <c r="DR17" t="str">
        <f t="shared" si="75"/>
        <v>-</v>
      </c>
      <c r="DS17" t="str">
        <f t="shared" si="75"/>
        <v>-</v>
      </c>
      <c r="DT17" t="str">
        <f t="shared" si="75"/>
        <v>-</v>
      </c>
      <c r="DU17" t="str">
        <f t="shared" si="75"/>
        <v>-</v>
      </c>
      <c r="DV17" t="str">
        <f t="shared" si="75"/>
        <v>-</v>
      </c>
      <c r="DW17" t="str">
        <f t="shared" si="75"/>
        <v>-</v>
      </c>
      <c r="DX17" t="str">
        <f t="shared" si="75"/>
        <v>-</v>
      </c>
      <c r="DY17" t="str">
        <f t="shared" si="75"/>
        <v>-</v>
      </c>
      <c r="DZ17" t="str">
        <f t="shared" si="75"/>
        <v>-</v>
      </c>
      <c r="EA17" t="str">
        <f t="shared" si="75"/>
        <v>-</v>
      </c>
      <c r="EB17" t="str">
        <f t="shared" si="75"/>
        <v>-</v>
      </c>
      <c r="EC17" t="str">
        <f t="shared" ref="EC17:EN17" si="76">IF(EC10&lt;0,1,"-")</f>
        <v>-</v>
      </c>
      <c r="ED17" t="str">
        <f t="shared" si="76"/>
        <v>-</v>
      </c>
      <c r="EE17" t="str">
        <f t="shared" si="76"/>
        <v>-</v>
      </c>
      <c r="EF17" t="str">
        <f t="shared" si="76"/>
        <v>-</v>
      </c>
      <c r="EG17" t="str">
        <f t="shared" si="76"/>
        <v>-</v>
      </c>
      <c r="EH17" t="str">
        <f t="shared" si="76"/>
        <v>-</v>
      </c>
      <c r="EI17" t="str">
        <f t="shared" si="76"/>
        <v>-</v>
      </c>
      <c r="EJ17" t="str">
        <f t="shared" si="76"/>
        <v>-</v>
      </c>
      <c r="EK17" t="str">
        <f t="shared" si="76"/>
        <v>-</v>
      </c>
      <c r="EL17" t="str">
        <f t="shared" si="76"/>
        <v>-</v>
      </c>
      <c r="EM17" t="str">
        <f t="shared" si="76"/>
        <v>-</v>
      </c>
      <c r="EN17" t="str">
        <f t="shared" si="76"/>
        <v>-</v>
      </c>
      <c r="EO17" t="str">
        <f t="shared" ref="EO17:EZ17" si="77">IF(EO10&lt;0,1,"-")</f>
        <v>-</v>
      </c>
      <c r="EP17" t="str">
        <f t="shared" si="77"/>
        <v>-</v>
      </c>
      <c r="EQ17" t="str">
        <f t="shared" si="77"/>
        <v>-</v>
      </c>
      <c r="ER17" t="str">
        <f t="shared" si="77"/>
        <v>-</v>
      </c>
      <c r="ES17" t="str">
        <f t="shared" si="77"/>
        <v>-</v>
      </c>
      <c r="ET17" t="str">
        <f t="shared" si="77"/>
        <v>-</v>
      </c>
      <c r="EU17" t="str">
        <f t="shared" si="77"/>
        <v>-</v>
      </c>
      <c r="EV17" t="str">
        <f t="shared" si="77"/>
        <v>-</v>
      </c>
      <c r="EW17" t="str">
        <f t="shared" si="77"/>
        <v>-</v>
      </c>
      <c r="EX17" t="str">
        <f t="shared" si="77"/>
        <v>-</v>
      </c>
      <c r="EY17" t="str">
        <f t="shared" si="77"/>
        <v>-</v>
      </c>
      <c r="EZ17" t="str">
        <f t="shared" si="77"/>
        <v>-</v>
      </c>
      <c r="FA17" t="str">
        <f t="shared" ref="FA17:FL17" si="78">IF(FA10&lt;0,1,"-")</f>
        <v>-</v>
      </c>
      <c r="FB17" t="str">
        <f t="shared" si="78"/>
        <v>-</v>
      </c>
      <c r="FC17" t="str">
        <f t="shared" si="78"/>
        <v>-</v>
      </c>
      <c r="FD17" t="str">
        <f t="shared" si="78"/>
        <v>-</v>
      </c>
      <c r="FE17" t="str">
        <f t="shared" si="78"/>
        <v>-</v>
      </c>
      <c r="FF17" t="str">
        <f t="shared" si="78"/>
        <v>-</v>
      </c>
      <c r="FG17" t="str">
        <f t="shared" si="78"/>
        <v>-</v>
      </c>
      <c r="FH17" t="str">
        <f t="shared" si="78"/>
        <v>-</v>
      </c>
      <c r="FI17" t="str">
        <f t="shared" si="78"/>
        <v>-</v>
      </c>
      <c r="FJ17" t="str">
        <f t="shared" si="78"/>
        <v>-</v>
      </c>
      <c r="FK17" t="str">
        <f t="shared" si="78"/>
        <v>-</v>
      </c>
      <c r="FL17" t="str">
        <f t="shared" si="78"/>
        <v>-</v>
      </c>
      <c r="FM17" t="str">
        <f t="shared" ref="FM17:FN17" si="79">IF(FM10&lt;0,1,"-")</f>
        <v>-</v>
      </c>
      <c r="FN17" t="str">
        <f t="shared" si="79"/>
        <v>-</v>
      </c>
    </row>
    <row r="21" spans="1:170">
      <c r="A21" t="str">
        <f>Pellets!A$3</f>
        <v>IntraEU</v>
      </c>
      <c r="B21" s="2">
        <f>1/1000*SUM(FuelWood!B$3:M$3)</f>
        <v>9.0229999999999997</v>
      </c>
      <c r="C21" s="2">
        <f>1/1000*SUM(FuelWood!C$3:N$3)</f>
        <v>9.6844000000000019</v>
      </c>
      <c r="D21" s="2">
        <f>1/1000*SUM(FuelWood!D$3:O$3)</f>
        <v>10.035600000000001</v>
      </c>
      <c r="E21" s="2">
        <f>1/1000*SUM(FuelWood!E$3:P$3)</f>
        <v>10.791300000000001</v>
      </c>
      <c r="F21" s="2">
        <f>1/1000*SUM(FuelWood!F$3:Q$3)</f>
        <v>11.1845</v>
      </c>
      <c r="G21" s="2">
        <f>1/1000*SUM(FuelWood!G$3:R$3)</f>
        <v>11.1845</v>
      </c>
      <c r="H21" s="2">
        <f>1/1000*SUM(FuelWood!H$3:S$3)</f>
        <v>11.196300000000001</v>
      </c>
      <c r="I21" s="2">
        <f>1/1000*SUM(FuelWood!I$3:T$3)</f>
        <v>11.274300000000002</v>
      </c>
      <c r="J21" s="2">
        <f>1/1000*SUM(FuelWood!J$3:U$3)</f>
        <v>10.796100000000001</v>
      </c>
      <c r="K21" s="2">
        <f>1/1000*SUM(FuelWood!K$3:V$3)</f>
        <v>12.9231</v>
      </c>
      <c r="L21" s="2">
        <f>1/1000*SUM(FuelWood!L$3:W$3)</f>
        <v>13.015900000000002</v>
      </c>
      <c r="M21" s="2">
        <f>1/1000*SUM(FuelWood!M$3:X$3)</f>
        <v>12.970200000000002</v>
      </c>
      <c r="N21" s="2">
        <f>1/1000*SUM(FuelWood!N$3:Y$3)</f>
        <v>11.5007</v>
      </c>
      <c r="O21" s="2">
        <f>1/1000*SUM(FuelWood!O$3:Z$3)</f>
        <v>12.361700000000001</v>
      </c>
      <c r="P21" s="2">
        <f>1/1000*SUM(FuelWood!P$3:AA$3)</f>
        <v>12.7407</v>
      </c>
      <c r="Q21" s="2">
        <f>1/1000*SUM(FuelWood!Q$3:AB$3)</f>
        <v>12.270400000000002</v>
      </c>
      <c r="R21" s="2">
        <f>1/1000*SUM(FuelWood!R$3:AC$3)</f>
        <v>11.831500000000002</v>
      </c>
      <c r="S21" s="2">
        <f>1/1000*SUM(FuelWood!S$3:AD$3)</f>
        <v>11.856700000000004</v>
      </c>
      <c r="T21" s="2">
        <f>1/1000*SUM(FuelWood!T$3:AE$3)</f>
        <v>11.750900000000003</v>
      </c>
      <c r="U21" s="2">
        <f>1/1000*SUM(FuelWood!U$3:AF$3)</f>
        <v>11.673400000000003</v>
      </c>
      <c r="V21" s="2">
        <f>1/1000*SUM(FuelWood!V$3:AG$3)</f>
        <v>12.628500000000004</v>
      </c>
      <c r="W21" s="2">
        <f>1/1000*SUM(FuelWood!W$3:AH$3)</f>
        <v>10.574100000000005</v>
      </c>
      <c r="X21" s="2">
        <f>1/1000*SUM(FuelWood!X$3:AI$3)</f>
        <v>10.449000000000002</v>
      </c>
      <c r="Y21" s="2">
        <f>1/1000*SUM(FuelWood!Y$3:AJ$3)</f>
        <v>8.3514999999999997</v>
      </c>
      <c r="Z21" s="2">
        <f>1/1000*SUM(FuelWood!Z$3:AK$3)</f>
        <v>7.8747999999999996</v>
      </c>
      <c r="AA21" s="2">
        <f>1/1000*SUM(FuelWood!AA$3:AL$3)</f>
        <v>6.9229000000000003</v>
      </c>
      <c r="AB21" s="2">
        <f>1/1000*SUM(FuelWood!AB$3:AM$3)</f>
        <v>7.0180000000000007</v>
      </c>
      <c r="AC21" s="2">
        <f>1/1000*SUM(FuelWood!AC$3:AN$3)</f>
        <v>7.2538000000000009</v>
      </c>
      <c r="AD21" s="2">
        <f>1/1000*SUM(FuelWood!AD$3:AO$3)</f>
        <v>7.9456000000000007</v>
      </c>
      <c r="AE21" s="2">
        <f>1/1000*SUM(FuelWood!AE$3:AP$3)</f>
        <v>8.0025000000000013</v>
      </c>
      <c r="AF21" s="2">
        <f>1/1000*SUM(FuelWood!AF$3:AQ$3)</f>
        <v>8.360100000000001</v>
      </c>
      <c r="AG21" s="2">
        <f>1/1000*SUM(FuelWood!AG$3:AR$3)</f>
        <v>8.7503000000000011</v>
      </c>
      <c r="AH21" s="2">
        <f>1/1000*SUM(FuelWood!AH$3:AS$3)</f>
        <v>8.1564000000000014</v>
      </c>
      <c r="AI21" s="2">
        <f>1/1000*SUM(FuelWood!AI$3:AT$3)</f>
        <v>7.7603999999999997</v>
      </c>
      <c r="AJ21" s="2">
        <f>1/1000*SUM(FuelWood!AJ$3:AU$3)</f>
        <v>6.2655000000000003</v>
      </c>
      <c r="AK21" s="2">
        <f>1/1000*SUM(FuelWood!AK$3:AV$3)</f>
        <v>6.8418999999999999</v>
      </c>
      <c r="AL21" s="2">
        <f>1/1000*SUM(FuelWood!AL$3:AW$3)</f>
        <v>6.3655999999999997</v>
      </c>
      <c r="AM21" s="2">
        <f>1/1000*SUM(FuelWood!AM$3:AX$3)</f>
        <v>5.7961000000000009</v>
      </c>
      <c r="AN21" s="2">
        <f>1/1000*SUM(FuelWood!AN$3:AY$3)</f>
        <v>5.0043000000000006</v>
      </c>
      <c r="AO21" s="2">
        <f>1/1000*SUM(FuelWood!AO$3:AZ$3)</f>
        <v>4.3008000000000015</v>
      </c>
      <c r="AP21" s="2">
        <f>1/1000*SUM(FuelWood!AP$3:BA$3)</f>
        <v>4.2865000000000002</v>
      </c>
      <c r="AQ21" s="2">
        <f>1/1000*SUM(FuelWood!AQ$3:BB$3)</f>
        <v>4.2044000000000006</v>
      </c>
      <c r="AR21" s="2">
        <f>1/1000*SUM(FuelWood!AR$3:BC$3)</f>
        <v>3.8478000000000003</v>
      </c>
      <c r="AS21" s="2">
        <f>1/1000*SUM(FuelWood!AS$3:BD$3)</f>
        <v>3.4573</v>
      </c>
      <c r="AT21" s="2">
        <f>1/1000*SUM(FuelWood!AT$3:BE$3)</f>
        <v>3.0960999999999999</v>
      </c>
      <c r="AU21" s="2">
        <f>1/1000*SUM(FuelWood!AU$3:BF$3)</f>
        <v>2.5662999999999996</v>
      </c>
      <c r="AV21" s="2">
        <f>1/1000*SUM(FuelWood!AV$3:BG$3)</f>
        <v>3.6231999999999998</v>
      </c>
      <c r="AW21" s="2">
        <f>1/1000*SUM(FuelWood!AW$3:BH$3)</f>
        <v>3.2367000000000004</v>
      </c>
      <c r="AX21" s="2">
        <f>1/1000*SUM(FuelWood!AX$3:BI$3)</f>
        <v>6.5153000000000008</v>
      </c>
      <c r="AY21" s="2">
        <f>1/1000*SUM(FuelWood!AY$3:BJ$3)</f>
        <v>6.5535000000000014</v>
      </c>
      <c r="AZ21" s="2">
        <f>1/1000*SUM(FuelWood!AZ$3:BK$3)</f>
        <v>7.2330000000000014</v>
      </c>
      <c r="BA21" s="2">
        <f>1/1000*SUM(FuelWood!BA$3:BL$3)</f>
        <v>14.189500000000001</v>
      </c>
      <c r="BB21" s="2">
        <f>1/1000*SUM(FuelWood!BB$3:BM$3)</f>
        <v>21.6264</v>
      </c>
      <c r="BC21" s="2">
        <f>1/1000*SUM(FuelWood!BC$3:BN$3)</f>
        <v>24.233300000000003</v>
      </c>
      <c r="BD21" s="2">
        <f>1/1000*SUM(FuelWood!BD$3:BO$3)</f>
        <v>33.732600000000005</v>
      </c>
      <c r="BE21" s="2">
        <f>1/1000*SUM(FuelWood!BE$3:BP$3)</f>
        <v>33.732599999999998</v>
      </c>
      <c r="BF21" s="2">
        <f>1/1000*SUM(FuelWood!BF$3:BQ$3)</f>
        <v>33.732599999999998</v>
      </c>
      <c r="BG21" s="2">
        <f>1/1000*SUM(FuelWood!BG$3:BR$3)</f>
        <v>33.725899999999996</v>
      </c>
      <c r="BH21" s="2">
        <f>1/1000*SUM(FuelWood!BH$3:BS$3)</f>
        <v>33.469800000000006</v>
      </c>
      <c r="BI21" s="2">
        <f>1/1000*SUM(FuelWood!BI$3:BT$3)</f>
        <v>33.057700000000004</v>
      </c>
      <c r="BJ21" s="2">
        <f>1/1000*SUM(FuelWood!BJ$3:BU$3)</f>
        <v>38.817500000000003</v>
      </c>
      <c r="BK21" s="2">
        <f>1/1000*SUM(FuelWood!BK$3:BV$3)</f>
        <v>39.045000000000009</v>
      </c>
      <c r="BL21" s="2">
        <f>1/1000*SUM(FuelWood!BL$3:BW$3)</f>
        <v>38.494600000000005</v>
      </c>
      <c r="BM21" s="2">
        <f>1/1000*SUM(FuelWood!BM$3:BX$3)</f>
        <v>31.780500000000004</v>
      </c>
      <c r="BN21" s="2">
        <f>1/1000*SUM(FuelWood!BN$3:BY$3)</f>
        <v>26.640300000000003</v>
      </c>
      <c r="BO21" s="2">
        <f>1/1000*SUM(FuelWood!BO$3:BZ$3)</f>
        <v>27.184800000000003</v>
      </c>
      <c r="BP21" s="2">
        <f>1/1000*SUM(FuelWood!BP$3:CA$3)</f>
        <v>17.712899999999998</v>
      </c>
      <c r="BQ21" s="2">
        <f>1/1000*SUM(FuelWood!BQ$3:CB$3)</f>
        <v>17.798500000000001</v>
      </c>
      <c r="BR21" s="2">
        <f>1/1000*SUM(FuelWood!BR$3:CC$3)</f>
        <v>17.9712</v>
      </c>
      <c r="BS21" s="2">
        <f>1/1000*SUM(FuelWood!BS$3:CD$3)</f>
        <v>18.393700000000003</v>
      </c>
      <c r="BT21" s="2">
        <f>1/1000*SUM(FuelWood!BT$3:CE$3)</f>
        <v>18.366500000000002</v>
      </c>
      <c r="BU21" s="2">
        <f>1/1000*SUM(FuelWood!BU$3:CF$3)</f>
        <v>21.525700000000001</v>
      </c>
      <c r="BV21" s="2">
        <f>1/1000*SUM(FuelWood!BV$3:CG$3)</f>
        <v>15.487800000000002</v>
      </c>
      <c r="BW21" s="2">
        <f>1/1000*SUM(FuelWood!BW$3:CH$3)</f>
        <v>15.574500000000002</v>
      </c>
      <c r="BX21" s="2">
        <f>1/1000*SUM(FuelWood!BX$3:CI$3)</f>
        <v>15.663500000000003</v>
      </c>
      <c r="BY21" s="2">
        <f>1/1000*SUM(FuelWood!BY$3:CJ$3)</f>
        <v>15.615300000000003</v>
      </c>
      <c r="BZ21" s="2">
        <f>1/1000*SUM(FuelWood!BZ$3:CK$3)</f>
        <v>13.541800000000002</v>
      </c>
      <c r="CA21" s="2">
        <f>1/1000*SUM(FuelWood!CA$3:CL$3)</f>
        <v>10.564699999999998</v>
      </c>
      <c r="CB21" s="2">
        <f>1/1000*SUM(FuelWood!CB$3:CM$3)</f>
        <v>10.7935</v>
      </c>
      <c r="CC21" s="2">
        <f>1/1000*SUM(FuelWood!CC$3:CN$3)</f>
        <v>10.936499999999999</v>
      </c>
      <c r="CD21" s="2">
        <f>1/1000*SUM(FuelWood!CD$3:CO$3)</f>
        <v>11.226900000000001</v>
      </c>
      <c r="CE21" s="2">
        <f>1/1000*SUM(FuelWood!CE$3:CP$3)</f>
        <v>11.6768</v>
      </c>
      <c r="CF21" s="2">
        <f>1/1000*SUM(FuelWood!CF$3:CQ$3)</f>
        <v>11.700299999999997</v>
      </c>
      <c r="CG21" s="2">
        <f>1/1000*SUM(FuelWood!CG$3:CR$3)</f>
        <v>8.8703000000000021</v>
      </c>
      <c r="CH21" s="2">
        <f>1/1000*SUM(FuelWood!CH$3:CS$3)</f>
        <v>5.3757000000000001</v>
      </c>
      <c r="CI21" s="2">
        <f>1/1000*SUM(FuelWood!CI$3:CT$3)</f>
        <v>5.2605000000000004</v>
      </c>
      <c r="CJ21" s="2">
        <f>1/1000*SUM(FuelWood!CJ$3:CU$3)</f>
        <v>5.2263000000000002</v>
      </c>
      <c r="CK21" s="2">
        <f>1/1000*SUM(FuelWood!CK$3:CV$3)</f>
        <v>5.6061000000000005</v>
      </c>
      <c r="CL21" s="2">
        <f>1/1000*SUM(FuelWood!CL$3:CW$3)</f>
        <v>5.0941999999999998</v>
      </c>
      <c r="CM21" s="2">
        <f>1/1000*SUM(FuelWood!CM$3:CX$3)</f>
        <v>5.2128999999999994</v>
      </c>
      <c r="CN21" s="2">
        <f>1/1000*SUM(FuelWood!CN$3:CY$3)</f>
        <v>5.2488999999999999</v>
      </c>
      <c r="CO21" s="2">
        <f>1/1000*SUM(FuelWood!CO$3:CZ$3)</f>
        <v>5.3339999999999996</v>
      </c>
      <c r="CP21" s="2">
        <f>1/1000*SUM(FuelWood!CP$3:DA$3)</f>
        <v>5.1057999999999995</v>
      </c>
      <c r="CQ21" s="2">
        <f>1/1000*SUM(FuelWood!CQ$3:DB$3)</f>
        <v>5.12</v>
      </c>
      <c r="CR21" s="2">
        <f>1/1000*SUM(FuelWood!CR$3:DC$3)</f>
        <v>4.6752000000000011</v>
      </c>
      <c r="CS21" s="2">
        <f>1/1000*SUM(FuelWood!CS$3:DD$3)</f>
        <v>4.8343000000000007</v>
      </c>
      <c r="CT21" s="2">
        <f>1/1000*SUM(FuelWood!CT$3:DE$3)</f>
        <v>5.0244000000000009</v>
      </c>
      <c r="CU21" s="2">
        <f>1/1000*SUM(FuelWood!CU$3:DF$3)</f>
        <v>5.0799000000000003</v>
      </c>
      <c r="CV21" s="2">
        <f>1/1000*SUM(FuelWood!CV$3:DG$3)</f>
        <v>4.9947000000000008</v>
      </c>
      <c r="CW21" s="2">
        <f>1/1000*SUM(FuelWood!CW$3:DH$3)</f>
        <v>4.4762000000000004</v>
      </c>
      <c r="CX21" s="2">
        <f>1/1000*SUM(FuelWood!CX$3:DI$3)</f>
        <v>4.1159000000000008</v>
      </c>
      <c r="CY21" s="2">
        <f>1/1000*SUM(FuelWood!CY$3:DJ$3)</f>
        <v>4.2181999999999995</v>
      </c>
      <c r="CZ21" s="2">
        <f>1/1000*SUM(FuelWood!CZ$3:DK$3)</f>
        <v>4.2046000000000001</v>
      </c>
      <c r="DA21" s="2">
        <f>1/1000*SUM(FuelWood!DA$3:DL$3)</f>
        <v>4.0324</v>
      </c>
      <c r="DB21" s="2">
        <f>1/1000*SUM(FuelWood!DB$3:DM$3)</f>
        <v>4.0321000000000007</v>
      </c>
      <c r="DC21" s="2">
        <f>1/1000*SUM(FuelWood!DC$3:DN$3)</f>
        <v>3.8108000000000004</v>
      </c>
      <c r="DD21" s="2">
        <f>1/1000*SUM(FuelWood!DD$3:DO$3)</f>
        <v>4.0047999999999995</v>
      </c>
      <c r="DE21" s="2">
        <f>1/1000*SUM(FuelWood!DE$3:DP$3)</f>
        <v>3.7464</v>
      </c>
      <c r="DF21" s="2">
        <f>1/1000*SUM(FuelWood!DF$3:DQ$3)</f>
        <v>4.7509000000000006</v>
      </c>
      <c r="DG21" s="2">
        <f>1/1000*SUM(FuelWood!DG$3:DR$3)</f>
        <v>4.7245759999999999</v>
      </c>
      <c r="DH21" s="2">
        <f>1/1000*SUM(FuelWood!DH$3:DS$3)</f>
        <v>4.6868810000000005</v>
      </c>
      <c r="DI21" s="2">
        <f>1/1000*SUM(FuelWood!DI$3:DT$3)</f>
        <v>10.479049000000002</v>
      </c>
      <c r="DJ21" s="2">
        <f>1/1000*SUM(FuelWood!DJ$3:DU$3)</f>
        <v>10.699403</v>
      </c>
      <c r="DK21" s="2">
        <f>1/1000*SUM(FuelWood!DK$3:DV$3)</f>
        <v>13.618628000000001</v>
      </c>
      <c r="DL21" s="2">
        <f>1/1000*SUM(FuelWood!DL$3:DW$3)</f>
        <v>13.511287000000003</v>
      </c>
      <c r="DM21" s="2">
        <f>1/1000*SUM(FuelWood!DM$3:DX$3)</f>
        <v>17.820481000000001</v>
      </c>
      <c r="DN21" s="2">
        <f>1/1000*SUM(FuelWood!DN$3:DY$3)</f>
        <v>18.361992000000001</v>
      </c>
      <c r="DO21" s="2">
        <f>1/1000*SUM(FuelWood!DO$3:DZ$3)</f>
        <v>19.228734000000003</v>
      </c>
      <c r="DP21" s="2">
        <f>1/1000*SUM(FuelWood!DP$3:EA$3)</f>
        <v>23.408649000000004</v>
      </c>
      <c r="DQ21" s="2">
        <f>1/1000*SUM(FuelWood!DQ$3:EB$3)</f>
        <v>26.414490000000004</v>
      </c>
      <c r="DR21" s="2">
        <f>1/1000*SUM(FuelWood!DR$3:EC$3)</f>
        <v>29.283586000000003</v>
      </c>
      <c r="DS21" s="2">
        <f>1/1000*SUM(FuelWood!DS$3:ED$3)</f>
        <v>29.648927000000008</v>
      </c>
      <c r="DT21" s="2">
        <f>1/1000*SUM(FuelWood!DT$3:EE$3)</f>
        <v>35.575317000000013</v>
      </c>
      <c r="DU21" s="2">
        <f>1/1000*SUM(FuelWood!DU$3:EF$3)</f>
        <v>32.659202000000001</v>
      </c>
      <c r="DV21" s="2">
        <f>1/1000*SUM(FuelWood!DV$3:EG$3)</f>
        <v>34.680092999999999</v>
      </c>
      <c r="DW21" s="2">
        <f>1/1000*SUM(FuelWood!DW$3:EH$3)</f>
        <v>31.758040000000001</v>
      </c>
      <c r="DX21" s="2">
        <f>1/1000*SUM(FuelWood!DX$3:EI$3)</f>
        <v>31.751658000000003</v>
      </c>
      <c r="DY21" s="2">
        <f>1/1000*SUM(FuelWood!DY$3:EJ$3)</f>
        <v>32.26486700000001</v>
      </c>
      <c r="DZ21" s="2">
        <f>1/1000*SUM(FuelWood!DZ$3:EK$3)</f>
        <v>32.049451000000005</v>
      </c>
      <c r="EA21" s="2">
        <f>1/1000*SUM(FuelWood!EA$3:EL$3)</f>
        <v>35.082445000000007</v>
      </c>
      <c r="EB21" s="2">
        <f>1/1000*SUM(FuelWood!EB$3:EM$3)</f>
        <v>33.014924000000008</v>
      </c>
      <c r="EC21" s="2">
        <f>1/1000*SUM(FuelWood!EC$3:EN$3)</f>
        <v>31.906882000000003</v>
      </c>
      <c r="ED21" s="2">
        <f>1/1000*SUM(FuelWood!ED$3:EO$3)</f>
        <v>36.978234</v>
      </c>
      <c r="EE21" s="2">
        <f>1/1000*SUM(FuelWood!EE$3:EP$3)</f>
        <v>38.711037000000005</v>
      </c>
      <c r="EF21" s="2">
        <f>1/1000*SUM(FuelWood!EF$3:EQ$3)</f>
        <v>40.623429000000002</v>
      </c>
      <c r="EG21" s="2">
        <f>1/1000*SUM(FuelWood!EG$3:ER$3)</f>
        <v>47.998681000000005</v>
      </c>
      <c r="EH21" s="2">
        <f>1/1000*SUM(FuelWood!EH$3:ES$3)</f>
        <v>46.363663000000003</v>
      </c>
      <c r="EI21" s="2">
        <f>1/1000*SUM(FuelWood!EI$3:ET$3)</f>
        <v>46.649693999999997</v>
      </c>
      <c r="EJ21" s="2">
        <f>1/1000*SUM(FuelWood!EJ$3:EU$3)</f>
        <v>52.119879000000005</v>
      </c>
      <c r="EK21" s="2">
        <f>1/1000*SUM(FuelWood!EK$3:EV$3)</f>
        <v>47.529678999999994</v>
      </c>
      <c r="EL21" s="2">
        <f>1/1000*SUM(FuelWood!EL$3:EW$3)</f>
        <v>49.215131999999997</v>
      </c>
      <c r="EM21" s="2">
        <f>1/1000*SUM(FuelWood!EM$3:EX$3)</f>
        <v>49.001694999999998</v>
      </c>
      <c r="EN21" s="2">
        <f>1/1000*SUM(FuelWood!EN$3:EY$3)</f>
        <v>50.335764000000005</v>
      </c>
      <c r="EO21" s="2">
        <f>1/1000*SUM(FuelWood!EO$3:EZ$3)</f>
        <v>48.364758000000009</v>
      </c>
      <c r="EP21" s="2">
        <f>1/1000*SUM(FuelWood!EP$3:FA$3)</f>
        <v>39.48154000000001</v>
      </c>
      <c r="EQ21" s="2">
        <f>1/1000*SUM(FuelWood!EQ$3:FB$3)</f>
        <v>37.888718000000011</v>
      </c>
      <c r="ER21" s="2">
        <f>1/1000*SUM(FuelWood!ER$3:FC$3)</f>
        <v>32.046444000000001</v>
      </c>
      <c r="ES21" s="2">
        <f>1/1000*SUM(FuelWood!ES$3:FD$3)</f>
        <v>23.579603000000002</v>
      </c>
      <c r="ET21" s="2">
        <f>1/1000*SUM(FuelWood!ET$3:FE$3)</f>
        <v>24.421767000000006</v>
      </c>
      <c r="EU21" s="2">
        <f>1/1000*SUM(FuelWood!EU$3:FF$3)</f>
        <v>24.605042000000001</v>
      </c>
      <c r="EV21" s="2">
        <f>1/1000*SUM(FuelWood!EV$3:FG$3)</f>
        <v>20.093936999999997</v>
      </c>
      <c r="EW21" s="2">
        <f>1/1000*SUM(FuelWood!EW$3:FH$3)</f>
        <v>19.905485000000002</v>
      </c>
      <c r="EX21" s="2">
        <f>1/1000*SUM(FuelWood!EX$3:FI$3)</f>
        <v>18.503966000000005</v>
      </c>
      <c r="EY21" s="2">
        <f>1/1000*SUM(FuelWood!EY$3:FJ$3)</f>
        <v>14.810281</v>
      </c>
      <c r="EZ21" s="2">
        <f>1/1000*SUM(FuelWood!EZ$3:FK$3)</f>
        <v>13.908942</v>
      </c>
      <c r="FA21" s="2">
        <f>1/1000*SUM(FuelWood!FA$3:FL$3)</f>
        <v>14.17815</v>
      </c>
      <c r="FB21" s="2">
        <f>1/1000*SUM(FuelWood!FB$3:FM$3)</f>
        <v>14.269256</v>
      </c>
      <c r="FC21" s="2">
        <f>1/1000*SUM(FuelWood!FC$3:FN$3)</f>
        <v>16.478569</v>
      </c>
      <c r="FD21" s="2">
        <f>1/1000*SUM(FuelWood!FD$3:FO$3)</f>
        <v>15.232582000000003</v>
      </c>
      <c r="FE21" s="2">
        <f>1/1000*SUM(FuelWood!FE$3:FP$3)</f>
        <v>14.003601000000003</v>
      </c>
      <c r="FF21" s="2">
        <f>1/1000*SUM(FuelWood!FF$3:FQ$3)</f>
        <v>13.263137</v>
      </c>
      <c r="FG21" s="2">
        <f>1/1000*SUM(FuelWood!FG$3:FR$3)</f>
        <v>12.850254000000003</v>
      </c>
      <c r="FH21" s="2">
        <f>1/1000*SUM(FuelWood!FH$3:FS$3)</f>
        <v>13.524054000000003</v>
      </c>
      <c r="FI21" s="2">
        <f>1/1000*SUM(FuelWood!FI$3:FT$3)</f>
        <v>14.039066000000004</v>
      </c>
      <c r="FJ21" s="2">
        <f>1/1000*SUM(FuelWood!FJ$3:FU$3)</f>
        <v>13.452927000000003</v>
      </c>
      <c r="FK21" s="2">
        <f>1/1000*SUM(FuelWood!FK$3:FV$3)</f>
        <v>13.731689000000001</v>
      </c>
      <c r="FL21" s="2">
        <f>1/1000*SUM(FuelWood!FL$3:FW$3)</f>
        <v>11.842939000000001</v>
      </c>
      <c r="FM21" s="2">
        <f>1/1000*SUM(FuelWood!FM$3:FX$3)</f>
        <v>12.669984000000001</v>
      </c>
      <c r="FN21" s="2">
        <f>1/1000*SUM(FuelWood!FN$3:FY$3)</f>
        <v>12.274948</v>
      </c>
    </row>
    <row r="22" spans="1:170">
      <c r="A22" t="str">
        <f>Pellets!A$4</f>
        <v>ExtraEU</v>
      </c>
      <c r="B22" s="2">
        <f>1/1000*SUM(FuelWood!B$4:M$4)</f>
        <v>22.77</v>
      </c>
      <c r="C22" s="2">
        <f>1/1000*SUM(FuelWood!C$4:N$4)</f>
        <v>19.6662</v>
      </c>
      <c r="D22" s="2">
        <f>1/1000*SUM(FuelWood!D$4:O$4)</f>
        <v>20.210500000000003</v>
      </c>
      <c r="E22" s="2">
        <f>1/1000*SUM(FuelWood!E$4:P$4)</f>
        <v>20.031600000000001</v>
      </c>
      <c r="F22" s="2">
        <f>1/1000*SUM(FuelWood!F$4:Q$4)</f>
        <v>21.238700000000001</v>
      </c>
      <c r="G22" s="2">
        <f>1/1000*SUM(FuelWood!G$4:R$4)</f>
        <v>21.901299999999999</v>
      </c>
      <c r="H22" s="2">
        <f>1/1000*SUM(FuelWood!H$4:S$4)</f>
        <v>19.865500000000001</v>
      </c>
      <c r="I22" s="2">
        <f>1/1000*SUM(FuelWood!I$4:T$4)</f>
        <v>20.211300000000001</v>
      </c>
      <c r="J22" s="2">
        <f>1/1000*SUM(FuelWood!J$4:U$4)</f>
        <v>21.387900000000002</v>
      </c>
      <c r="K22" s="2">
        <f>1/1000*SUM(FuelWood!K$4:V$4)</f>
        <v>21.932099999999998</v>
      </c>
      <c r="L22" s="2">
        <f>1/1000*SUM(FuelWood!L$4:W$4)</f>
        <v>22.168500000000002</v>
      </c>
      <c r="M22" s="2">
        <f>1/1000*SUM(FuelWood!M$4:X$4)</f>
        <v>23.0885</v>
      </c>
      <c r="N22" s="2">
        <f>1/1000*SUM(FuelWood!N$4:Y$4)</f>
        <v>21.605</v>
      </c>
      <c r="O22" s="2">
        <f>1/1000*SUM(FuelWood!O$4:Z$4)</f>
        <v>21.984800000000003</v>
      </c>
      <c r="P22" s="2">
        <f>1/1000*SUM(FuelWood!P$4:AA$4)</f>
        <v>20.256200000000003</v>
      </c>
      <c r="Q22" s="2">
        <f>1/1000*SUM(FuelWood!Q$4:AB$4)</f>
        <v>19.029900000000001</v>
      </c>
      <c r="R22" s="2">
        <f>1/1000*SUM(FuelWood!R$4:AC$4)</f>
        <v>18.092700000000001</v>
      </c>
      <c r="S22" s="2">
        <f>1/1000*SUM(FuelWood!S$4:AD$4)</f>
        <v>17.375100000000003</v>
      </c>
      <c r="T22" s="2">
        <f>1/1000*SUM(FuelWood!T$4:AE$4)</f>
        <v>17.270800000000001</v>
      </c>
      <c r="U22" s="2">
        <f>1/1000*SUM(FuelWood!U$4:AF$4)</f>
        <v>17.232700000000001</v>
      </c>
      <c r="V22" s="2">
        <f>1/1000*SUM(FuelWood!V$4:AG$4)</f>
        <v>15.538200000000002</v>
      </c>
      <c r="W22" s="2">
        <f>1/1000*SUM(FuelWood!W$4:AH$4)</f>
        <v>14.518300000000002</v>
      </c>
      <c r="X22" s="2">
        <f>1/1000*SUM(FuelWood!X$4:AI$4)</f>
        <v>12.614400000000002</v>
      </c>
      <c r="Y22" s="2">
        <f>1/1000*SUM(FuelWood!Y$4:AJ$4)</f>
        <v>10.2925</v>
      </c>
      <c r="Z22" s="2">
        <f>1/1000*SUM(FuelWood!Z$4:AK$4)</f>
        <v>11.136200000000001</v>
      </c>
      <c r="AA22" s="2">
        <f>1/1000*SUM(FuelWood!AA$4:AL$4)</f>
        <v>10.018700000000001</v>
      </c>
      <c r="AB22" s="2">
        <f>1/1000*SUM(FuelWood!AB$4:AM$4)</f>
        <v>10.530500000000002</v>
      </c>
      <c r="AC22" s="2">
        <f>1/1000*SUM(FuelWood!AC$4:AN$4)</f>
        <v>10.952800000000002</v>
      </c>
      <c r="AD22" s="2">
        <f>1/1000*SUM(FuelWood!AD$4:AO$4)</f>
        <v>10.610899999999999</v>
      </c>
      <c r="AE22" s="2">
        <f>1/1000*SUM(FuelWood!AE$4:AP$4)</f>
        <v>10.722</v>
      </c>
      <c r="AF22" s="2">
        <f>1/1000*SUM(FuelWood!AF$4:AQ$4)</f>
        <v>9.9147000000000016</v>
      </c>
      <c r="AG22" s="2">
        <f>1/1000*SUM(FuelWood!AG$4:AR$4)</f>
        <v>9.3132000000000001</v>
      </c>
      <c r="AH22" s="2">
        <f>1/1000*SUM(FuelWood!AH$4:AS$4)</f>
        <v>9.2556000000000012</v>
      </c>
      <c r="AI22" s="2">
        <f>1/1000*SUM(FuelWood!AI$4:AT$4)</f>
        <v>9.2022999999999993</v>
      </c>
      <c r="AJ22" s="2">
        <f>1/1000*SUM(FuelWood!AJ$4:AU$4)</f>
        <v>8.6258999999999997</v>
      </c>
      <c r="AK22" s="2">
        <f>1/1000*SUM(FuelWood!AK$4:AV$4)</f>
        <v>8.4476000000000013</v>
      </c>
      <c r="AL22" s="2">
        <f>1/1000*SUM(FuelWood!AL$4:AW$4)</f>
        <v>7.3343000000000007</v>
      </c>
      <c r="AM22" s="2">
        <f>1/1000*SUM(FuelWood!AM$4:AX$4)</f>
        <v>6.9802999999999997</v>
      </c>
      <c r="AN22" s="2">
        <f>1/1000*SUM(FuelWood!AN$4:AY$4)</f>
        <v>6.6356000000000002</v>
      </c>
      <c r="AO22" s="2">
        <f>1/1000*SUM(FuelWood!AO$4:AZ$4)</f>
        <v>6.3088000000000006</v>
      </c>
      <c r="AP22" s="2">
        <f>1/1000*SUM(FuelWood!AP$4:BA$4)</f>
        <v>6.0780999999999992</v>
      </c>
      <c r="AQ22" s="2">
        <f>1/1000*SUM(FuelWood!AQ$4:BB$4)</f>
        <v>5.9495999999999993</v>
      </c>
      <c r="AR22" s="2">
        <f>1/1000*SUM(FuelWood!AR$4:BC$4)</f>
        <v>5.7572000000000001</v>
      </c>
      <c r="AS22" s="2">
        <f>1/1000*SUM(FuelWood!AS$4:BD$4)</f>
        <v>5.71</v>
      </c>
      <c r="AT22" s="2">
        <f>1/1000*SUM(FuelWood!AT$4:BE$4)</f>
        <v>5.4952999999999994</v>
      </c>
      <c r="AU22" s="2">
        <f>1/1000*SUM(FuelWood!AU$4:BF$4)</f>
        <v>4.9963999999999995</v>
      </c>
      <c r="AV22" s="2">
        <f>1/1000*SUM(FuelWood!AV$4:BG$4)</f>
        <v>4.6711999999999998</v>
      </c>
      <c r="AW22" s="2">
        <f>1/1000*SUM(FuelWood!AW$4:BH$4)</f>
        <v>4.4626999999999999</v>
      </c>
      <c r="AX22" s="2">
        <f>1/1000*SUM(FuelWood!AX$4:BI$4)</f>
        <v>4.2286999999999999</v>
      </c>
      <c r="AY22" s="2">
        <f>1/1000*SUM(FuelWood!AY$4:BJ$4)</f>
        <v>3.8958000000000004</v>
      </c>
      <c r="AZ22" s="2">
        <f>1/1000*SUM(FuelWood!AZ$4:BK$4)</f>
        <v>3.5106000000000006</v>
      </c>
      <c r="BA22" s="2">
        <f>1/1000*SUM(FuelWood!BA$4:BL$4)</f>
        <v>3.5388000000000002</v>
      </c>
      <c r="BB22" s="2">
        <f>1/1000*SUM(FuelWood!BB$4:BM$4)</f>
        <v>3.4359000000000006</v>
      </c>
      <c r="BC22" s="2">
        <f>1/1000*SUM(FuelWood!BC$4:BN$4)</f>
        <v>3.3038000000000007</v>
      </c>
      <c r="BD22" s="2">
        <f>1/1000*SUM(FuelWood!BD$4:BO$4)</f>
        <v>4.9917000000000007</v>
      </c>
      <c r="BE22" s="2">
        <f>1/1000*SUM(FuelWood!BE$4:BP$4)</f>
        <v>6.1765000000000008</v>
      </c>
      <c r="BF22" s="2">
        <f>1/1000*SUM(FuelWood!BF$4:BQ$4)</f>
        <v>6.9779000000000009</v>
      </c>
      <c r="BG22" s="2">
        <f>1/1000*SUM(FuelWood!BG$4:BR$4)</f>
        <v>6.9398</v>
      </c>
      <c r="BH22" s="2">
        <f>1/1000*SUM(FuelWood!BH$4:BS$4)</f>
        <v>6.8729000000000005</v>
      </c>
      <c r="BI22" s="2">
        <f>1/1000*SUM(FuelWood!BI$4:BT$4)</f>
        <v>6.7949000000000002</v>
      </c>
      <c r="BJ22" s="2">
        <f>1/1000*SUM(FuelWood!BJ$4:BU$4)</f>
        <v>6.775500000000001</v>
      </c>
      <c r="BK22" s="2">
        <f>1/1000*SUM(FuelWood!BK$4:BV$4)</f>
        <v>7.0588999999999995</v>
      </c>
      <c r="BL22" s="2">
        <f>1/1000*SUM(FuelWood!BL$4:BW$4)</f>
        <v>7.3329999999999993</v>
      </c>
      <c r="BM22" s="2">
        <f>1/1000*SUM(FuelWood!BM$4:BX$4)</f>
        <v>7.1644999999999994</v>
      </c>
      <c r="BN22" s="2">
        <f>1/1000*SUM(FuelWood!BN$4:BY$4)</f>
        <v>7.1540999999999997</v>
      </c>
      <c r="BO22" s="2">
        <f>1/1000*SUM(FuelWood!BO$4:BZ$4)</f>
        <v>7.1835999999999984</v>
      </c>
      <c r="BP22" s="2">
        <f>1/1000*SUM(FuelWood!BP$4:CA$4)</f>
        <v>5.5564999999999989</v>
      </c>
      <c r="BQ22" s="2">
        <f>1/1000*SUM(FuelWood!BQ$4:CB$4)</f>
        <v>4.4065000000000003</v>
      </c>
      <c r="BR22" s="2">
        <f>1/1000*SUM(FuelWood!BR$4:CC$4)</f>
        <v>3.8291999999999997</v>
      </c>
      <c r="BS22" s="2">
        <f>1/1000*SUM(FuelWood!BS$4:CD$4)</f>
        <v>3.9873999999999996</v>
      </c>
      <c r="BT22" s="2">
        <f>1/1000*SUM(FuelWood!BT$4:CE$4)</f>
        <v>4.1065000000000005</v>
      </c>
      <c r="BU22" s="2">
        <f>1/1000*SUM(FuelWood!BU$4:CF$4)</f>
        <v>4.9414000000000007</v>
      </c>
      <c r="BV22" s="2">
        <f>1/1000*SUM(FuelWood!BV$4:CG$4)</f>
        <v>4.9314999999999998</v>
      </c>
      <c r="BW22" s="2">
        <f>1/1000*SUM(FuelWood!BW$4:CH$4)</f>
        <v>4.8719999999999999</v>
      </c>
      <c r="BX22" s="2">
        <f>1/1000*SUM(FuelWood!BX$4:CI$4)</f>
        <v>5.0404999999999998</v>
      </c>
      <c r="BY22" s="2">
        <f>1/1000*SUM(FuelWood!BY$4:CJ$4)</f>
        <v>5.2986999999999993</v>
      </c>
      <c r="BZ22" s="2">
        <f>1/1000*SUM(FuelWood!BZ$4:CK$4)</f>
        <v>5.3381999999999987</v>
      </c>
      <c r="CA22" s="2">
        <f>1/1000*SUM(FuelWood!CA$4:CL$4)</f>
        <v>5.3384999999999989</v>
      </c>
      <c r="CB22" s="2">
        <f>1/1000*SUM(FuelWood!CB$4:CM$4)</f>
        <v>5.2973999999999988</v>
      </c>
      <c r="CC22" s="2">
        <f>1/1000*SUM(FuelWood!CC$4:CN$4)</f>
        <v>5.2560999999999982</v>
      </c>
      <c r="CD22" s="2">
        <f>1/1000*SUM(FuelWood!CD$4:CO$4)</f>
        <v>5.9889000000000001</v>
      </c>
      <c r="CE22" s="2">
        <f>1/1000*SUM(FuelWood!CE$4:CP$4)</f>
        <v>6.3119000000000005</v>
      </c>
      <c r="CF22" s="2">
        <f>1/1000*SUM(FuelWood!CF$4:CQ$4)</f>
        <v>6.2343999999999999</v>
      </c>
      <c r="CG22" s="2">
        <f>1/1000*SUM(FuelWood!CG$4:CR$4)</f>
        <v>6.7823000000000002</v>
      </c>
      <c r="CH22" s="2">
        <f>1/1000*SUM(FuelWood!CH$4:CS$4)</f>
        <v>7.0630999999999995</v>
      </c>
      <c r="CI22" s="2">
        <f>1/1000*SUM(FuelWood!CI$4:CT$4)</f>
        <v>8.9191000000000003</v>
      </c>
      <c r="CJ22" s="2">
        <f>1/1000*SUM(FuelWood!CJ$4:CU$4)</f>
        <v>9.1494999999999997</v>
      </c>
      <c r="CK22" s="2">
        <f>1/1000*SUM(FuelWood!CK$4:CV$4)</f>
        <v>9.3013000000000012</v>
      </c>
      <c r="CL22" s="2">
        <f>1/1000*SUM(FuelWood!CL$4:CW$4)</f>
        <v>10.286300000000001</v>
      </c>
      <c r="CM22" s="2">
        <f>1/1000*SUM(FuelWood!CM$4:CX$4)</f>
        <v>10.797300000000002</v>
      </c>
      <c r="CN22" s="2">
        <f>1/1000*SUM(FuelWood!CN$4:CY$4)</f>
        <v>11.039000000000001</v>
      </c>
      <c r="CO22" s="2">
        <f>1/1000*SUM(FuelWood!CO$4:CZ$4)</f>
        <v>11.514000000000003</v>
      </c>
      <c r="CP22" s="2">
        <f>1/1000*SUM(FuelWood!CP$4:DA$4)</f>
        <v>11.533600000000002</v>
      </c>
      <c r="CQ22" s="2">
        <f>1/1000*SUM(FuelWood!CQ$4:DB$4)</f>
        <v>12.656000000000002</v>
      </c>
      <c r="CR22" s="2">
        <f>1/1000*SUM(FuelWood!CR$4:DC$4)</f>
        <v>15.217400000000001</v>
      </c>
      <c r="CS22" s="2">
        <f>1/1000*SUM(FuelWood!CS$4:DD$4)</f>
        <v>15.470100000000002</v>
      </c>
      <c r="CT22" s="2">
        <f>1/1000*SUM(FuelWood!CT$4:DE$4)</f>
        <v>15.668500000000002</v>
      </c>
      <c r="CU22" s="2">
        <f>1/1000*SUM(FuelWood!CU$4:DF$4)</f>
        <v>14.346000000000002</v>
      </c>
      <c r="CV22" s="2">
        <f>1/1000*SUM(FuelWood!CV$4:DG$4)</f>
        <v>13.850700000000003</v>
      </c>
      <c r="CW22" s="2">
        <f>1/1000*SUM(FuelWood!CW$4:DH$4)</f>
        <v>14.104000000000003</v>
      </c>
      <c r="CX22" s="2">
        <f>1/1000*SUM(FuelWood!CX$4:DI$4)</f>
        <v>13.272</v>
      </c>
      <c r="CY22" s="2">
        <f>1/1000*SUM(FuelWood!CY$4:DJ$4)</f>
        <v>12.721500000000002</v>
      </c>
      <c r="CZ22" s="2">
        <f>1/1000*SUM(FuelWood!CZ$4:DK$4)</f>
        <v>12.910400000000001</v>
      </c>
      <c r="DA22" s="2">
        <f>1/1000*SUM(FuelWood!DA$4:DL$4)</f>
        <v>12.678300000000004</v>
      </c>
      <c r="DB22" s="2">
        <f>1/1000*SUM(FuelWood!DB$4:DM$4)</f>
        <v>12.578400000000002</v>
      </c>
      <c r="DC22" s="2">
        <f>1/1000*SUM(FuelWood!DC$4:DN$4)</f>
        <v>12.2043</v>
      </c>
      <c r="DD22" s="2">
        <f>1/1000*SUM(FuelWood!DD$4:DO$4)</f>
        <v>10.3454</v>
      </c>
      <c r="DE22" s="2">
        <f>1/1000*SUM(FuelWood!DE$4:DP$4)</f>
        <v>9.546400000000002</v>
      </c>
      <c r="DF22" s="2">
        <f>1/1000*SUM(FuelWood!DF$4:DQ$4)</f>
        <v>9.3481000000000005</v>
      </c>
      <c r="DG22" s="2">
        <f>1/1000*SUM(FuelWood!DG$4:DR$4)</f>
        <v>9.4568270000000005</v>
      </c>
      <c r="DH22" s="2">
        <f>1/1000*SUM(FuelWood!DH$4:DS$4)</f>
        <v>10.130104000000001</v>
      </c>
      <c r="DI22" s="2">
        <f>1/1000*SUM(FuelWood!DI$4:DT$4)</f>
        <v>10.720834999999999</v>
      </c>
      <c r="DJ22" s="2">
        <f>1/1000*SUM(FuelWood!DJ$4:DU$4)</f>
        <v>10.806052000000001</v>
      </c>
      <c r="DK22" s="2">
        <f>1/1000*SUM(FuelWood!DK$4:DV$4)</f>
        <v>10.855223000000001</v>
      </c>
      <c r="DL22" s="2">
        <f>1/1000*SUM(FuelWood!DL$4:DW$4)</f>
        <v>10.486268000000001</v>
      </c>
      <c r="DM22" s="2">
        <f>1/1000*SUM(FuelWood!DM$4:DX$4)</f>
        <v>10.276275999999999</v>
      </c>
      <c r="DN22" s="2">
        <f>1/1000*SUM(FuelWood!DN$4:DY$4)</f>
        <v>10.049546000000001</v>
      </c>
      <c r="DO22" s="2">
        <f>1/1000*SUM(FuelWood!DO$4:DZ$4)</f>
        <v>10.022653</v>
      </c>
      <c r="DP22" s="2">
        <f>1/1000*SUM(FuelWood!DP$4:EA$4)</f>
        <v>10.901019</v>
      </c>
      <c r="DQ22" s="2">
        <f>1/1000*SUM(FuelWood!DQ$4:EB$4)</f>
        <v>10.524163000000001</v>
      </c>
      <c r="DR22" s="2">
        <f>1/1000*SUM(FuelWood!DR$4:EC$4)</f>
        <v>11.056267</v>
      </c>
      <c r="DS22" s="2">
        <f>1/1000*SUM(FuelWood!DS$4:ED$4)</f>
        <v>13.234789000000001</v>
      </c>
      <c r="DT22" s="2">
        <f>1/1000*SUM(FuelWood!DT$4:EE$4)</f>
        <v>13.464502999999999</v>
      </c>
      <c r="DU22" s="2">
        <f>1/1000*SUM(FuelWood!DU$4:EF$4)</f>
        <v>13.189890999999999</v>
      </c>
      <c r="DV22" s="2">
        <f>1/1000*SUM(FuelWood!DV$4:EG$4)</f>
        <v>13.079268000000001</v>
      </c>
      <c r="DW22" s="2">
        <f>1/1000*SUM(FuelWood!DW$4:EH$4)</f>
        <v>13.152154000000001</v>
      </c>
      <c r="DX22" s="2">
        <f>1/1000*SUM(FuelWood!DX$4:EI$4)</f>
        <v>13.06427</v>
      </c>
      <c r="DY22" s="2">
        <f>1/1000*SUM(FuelWood!DY$4:EJ$4)</f>
        <v>13.016686</v>
      </c>
      <c r="DZ22" s="2">
        <f>1/1000*SUM(FuelWood!DZ$4:EK$4)</f>
        <v>13.192168000000002</v>
      </c>
      <c r="EA22" s="2">
        <f>1/1000*SUM(FuelWood!EA$4:EL$4)</f>
        <v>14.294956000000001</v>
      </c>
      <c r="EB22" s="2">
        <f>1/1000*SUM(FuelWood!EB$4:EM$4)</f>
        <v>15.216533000000004</v>
      </c>
      <c r="EC22" s="2">
        <f>1/1000*SUM(FuelWood!EC$4:EN$4)</f>
        <v>16.155221000000001</v>
      </c>
      <c r="ED22" s="2">
        <f>1/1000*SUM(FuelWood!ED$4:EO$4)</f>
        <v>17.645538999999999</v>
      </c>
      <c r="EE22" s="2">
        <f>1/1000*SUM(FuelWood!EE$4:EP$4)</f>
        <v>16.275044999999999</v>
      </c>
      <c r="EF22" s="2">
        <f>1/1000*SUM(FuelWood!EF$4:EQ$4)</f>
        <v>16.364113000000003</v>
      </c>
      <c r="EG22" s="2">
        <f>1/1000*SUM(FuelWood!EG$4:ER$4)</f>
        <v>16.480220000000003</v>
      </c>
      <c r="EH22" s="2">
        <f>1/1000*SUM(FuelWood!EH$4:ES$4)</f>
        <v>16.794031999999998</v>
      </c>
      <c r="EI22" s="2">
        <f>1/1000*SUM(FuelWood!EI$4:ET$4)</f>
        <v>17.340337999999996</v>
      </c>
      <c r="EJ22" s="2">
        <f>1/1000*SUM(FuelWood!EJ$4:EU$4)</f>
        <v>18.046332</v>
      </c>
      <c r="EK22" s="2">
        <f>1/1000*SUM(FuelWood!EK$4:EV$4)</f>
        <v>18.525822000000002</v>
      </c>
      <c r="EL22" s="2">
        <f>1/1000*SUM(FuelWood!EL$4:EW$4)</f>
        <v>20.182748</v>
      </c>
      <c r="EM22" s="2">
        <f>1/1000*SUM(FuelWood!EM$4:EX$4)</f>
        <v>19.970942000000004</v>
      </c>
      <c r="EN22" s="2">
        <f>1/1000*SUM(FuelWood!EN$4:EY$4)</f>
        <v>19.058211</v>
      </c>
      <c r="EO22" s="2">
        <f>1/1000*SUM(FuelWood!EO$4:EZ$4)</f>
        <v>18.571937000000002</v>
      </c>
      <c r="EP22" s="2">
        <f>1/1000*SUM(FuelWood!EP$4:FA$4)</f>
        <v>17.108702000000001</v>
      </c>
      <c r="EQ22" s="2">
        <f>1/1000*SUM(FuelWood!EQ$4:FB$4)</f>
        <v>16.407606000000001</v>
      </c>
      <c r="ER22" s="2">
        <f>1/1000*SUM(FuelWood!ER$4:FC$4)</f>
        <v>16.764386000000002</v>
      </c>
      <c r="ES22" s="2">
        <f>1/1000*SUM(FuelWood!ES$4:FD$4)</f>
        <v>18.508404000000002</v>
      </c>
      <c r="ET22" s="2">
        <f>1/1000*SUM(FuelWood!ET$4:FE$4)</f>
        <v>18.423932000000001</v>
      </c>
      <c r="EU22" s="2">
        <f>1/1000*SUM(FuelWood!EU$4:FF$4)</f>
        <v>18.363993999999998</v>
      </c>
      <c r="EV22" s="2">
        <f>1/1000*SUM(FuelWood!EV$4:FG$4)</f>
        <v>18.350482</v>
      </c>
      <c r="EW22" s="2">
        <f>1/1000*SUM(FuelWood!EW$4:FH$4)</f>
        <v>18.471988</v>
      </c>
      <c r="EX22" s="2">
        <f>1/1000*SUM(FuelWood!EX$4:FI$4)</f>
        <v>17.348587999999999</v>
      </c>
      <c r="EY22" s="2">
        <f>1/1000*SUM(FuelWood!EY$4:FJ$4)</f>
        <v>15.637615000000004</v>
      </c>
      <c r="EZ22" s="2">
        <f>1/1000*SUM(FuelWood!EZ$4:FK$4)</f>
        <v>14.125168000000002</v>
      </c>
      <c r="FA22" s="2">
        <f>1/1000*SUM(FuelWood!FA$4:FL$4)</f>
        <v>14.323464</v>
      </c>
      <c r="FB22" s="2">
        <f>1/1000*SUM(FuelWood!FB$4:FM$4)</f>
        <v>15.662061</v>
      </c>
      <c r="FC22" s="2">
        <f>1/1000*SUM(FuelWood!FC$4:FN$4)</f>
        <v>19.624200000000002</v>
      </c>
      <c r="FD22" s="2">
        <f>1/1000*SUM(FuelWood!FD$4:FO$4)</f>
        <v>19.257991000000001</v>
      </c>
      <c r="FE22" s="2">
        <f>1/1000*SUM(FuelWood!FE$4:FP$4)</f>
        <v>17.893109000000006</v>
      </c>
      <c r="FF22" s="2">
        <f>1/1000*SUM(FuelWood!FF$4:FQ$4)</f>
        <v>19.021316000000002</v>
      </c>
      <c r="FG22" s="2">
        <f>1/1000*SUM(FuelWood!FG$4:FR$4)</f>
        <v>19.036817000000003</v>
      </c>
      <c r="FH22" s="2">
        <f>1/1000*SUM(FuelWood!FH$4:FS$4)</f>
        <v>18.464298000000003</v>
      </c>
      <c r="FI22" s="2">
        <f>1/1000*SUM(FuelWood!FI$4:FT$4)</f>
        <v>17.956177000000004</v>
      </c>
      <c r="FJ22" s="2">
        <f>1/1000*SUM(FuelWood!FJ$4:FU$4)</f>
        <v>16.921114000000006</v>
      </c>
      <c r="FK22" s="2">
        <f>1/1000*SUM(FuelWood!FK$4:FV$4)</f>
        <v>17.289468000000006</v>
      </c>
      <c r="FL22" s="2">
        <f>1/1000*SUM(FuelWood!FL$4:FW$4)</f>
        <v>18.027896000000005</v>
      </c>
      <c r="FM22" s="2">
        <f>1/1000*SUM(FuelWood!FM$4:FX$4)</f>
        <v>17.946041000000005</v>
      </c>
      <c r="FN22" s="2">
        <f>1/1000*SUM(FuelWood!FN$4:FY$4)</f>
        <v>16.602853000000003</v>
      </c>
    </row>
    <row r="23" spans="1:170">
      <c r="B23" s="3" t="s">
        <v>53</v>
      </c>
      <c r="C23" s="3" t="s">
        <v>53</v>
      </c>
      <c r="D23" s="3" t="s">
        <v>53</v>
      </c>
      <c r="E23" s="3" t="s">
        <v>53</v>
      </c>
      <c r="F23" s="3" t="s">
        <v>53</v>
      </c>
      <c r="G23" s="3" t="s">
        <v>53</v>
      </c>
      <c r="H23" s="3" t="s">
        <v>53</v>
      </c>
      <c r="I23" s="3" t="s">
        <v>53</v>
      </c>
      <c r="J23" s="3" t="s">
        <v>53</v>
      </c>
      <c r="K23" s="3" t="s">
        <v>53</v>
      </c>
      <c r="L23" s="3" t="s">
        <v>53</v>
      </c>
      <c r="M23" s="3" t="s">
        <v>53</v>
      </c>
      <c r="N23" s="3" t="s">
        <v>53</v>
      </c>
      <c r="O23" s="3" t="s">
        <v>53</v>
      </c>
      <c r="P23" s="3" t="s">
        <v>53</v>
      </c>
      <c r="Q23" s="3" t="s">
        <v>53</v>
      </c>
      <c r="R23" s="3" t="s">
        <v>53</v>
      </c>
      <c r="S23" s="3" t="s">
        <v>53</v>
      </c>
      <c r="T23" s="3" t="s">
        <v>53</v>
      </c>
      <c r="U23" s="3" t="s">
        <v>53</v>
      </c>
      <c r="V23" s="3" t="s">
        <v>53</v>
      </c>
      <c r="W23" s="3" t="s">
        <v>53</v>
      </c>
      <c r="X23" s="3" t="s">
        <v>53</v>
      </c>
      <c r="Y23" s="3" t="s">
        <v>53</v>
      </c>
      <c r="Z23" s="3" t="s">
        <v>53</v>
      </c>
      <c r="AA23" s="3" t="s">
        <v>53</v>
      </c>
      <c r="AB23" s="3" t="s">
        <v>53</v>
      </c>
      <c r="AC23" s="3" t="s">
        <v>53</v>
      </c>
      <c r="AD23" s="3" t="s">
        <v>53</v>
      </c>
      <c r="AE23" s="3" t="s">
        <v>53</v>
      </c>
      <c r="AF23" s="3" t="s">
        <v>53</v>
      </c>
      <c r="AG23" s="3" t="s">
        <v>53</v>
      </c>
      <c r="AH23" s="3" t="s">
        <v>53</v>
      </c>
      <c r="AI23" s="3" t="s">
        <v>53</v>
      </c>
      <c r="AJ23" s="3" t="s">
        <v>53</v>
      </c>
      <c r="AK23" s="3" t="s">
        <v>53</v>
      </c>
      <c r="AL23" s="3" t="s">
        <v>53</v>
      </c>
      <c r="AM23" s="3" t="s">
        <v>53</v>
      </c>
      <c r="AN23" s="3" t="s">
        <v>53</v>
      </c>
      <c r="AO23" s="3" t="s">
        <v>53</v>
      </c>
      <c r="AP23" s="3" t="s">
        <v>53</v>
      </c>
      <c r="AQ23" s="3" t="s">
        <v>53</v>
      </c>
      <c r="AR23" s="3" t="s">
        <v>53</v>
      </c>
      <c r="AS23" s="3" t="s">
        <v>53</v>
      </c>
      <c r="AT23" s="3" t="s">
        <v>53</v>
      </c>
      <c r="AU23" s="3" t="s">
        <v>53</v>
      </c>
      <c r="AV23" s="3" t="s">
        <v>53</v>
      </c>
      <c r="AW23" s="3" t="s">
        <v>53</v>
      </c>
      <c r="AX23" s="3" t="s">
        <v>53</v>
      </c>
      <c r="AY23" s="3" t="s">
        <v>53</v>
      </c>
      <c r="AZ23" s="3" t="s">
        <v>53</v>
      </c>
      <c r="BA23" s="3" t="s">
        <v>53</v>
      </c>
      <c r="BB23" s="3" t="s">
        <v>53</v>
      </c>
      <c r="BC23" s="3" t="s">
        <v>53</v>
      </c>
      <c r="BD23" s="3" t="s">
        <v>53</v>
      </c>
      <c r="BE23" s="3" t="s">
        <v>53</v>
      </c>
      <c r="BF23" s="3" t="s">
        <v>53</v>
      </c>
      <c r="BG23" s="3" t="s">
        <v>53</v>
      </c>
      <c r="BH23" s="3" t="s">
        <v>53</v>
      </c>
      <c r="BI23" s="3" t="s">
        <v>53</v>
      </c>
      <c r="BJ23" s="3" t="s">
        <v>53</v>
      </c>
      <c r="BK23" s="3" t="s">
        <v>53</v>
      </c>
      <c r="BL23" s="3" t="s">
        <v>53</v>
      </c>
      <c r="BM23" s="3" t="s">
        <v>53</v>
      </c>
      <c r="BN23" s="3" t="s">
        <v>53</v>
      </c>
      <c r="BO23" s="3" t="s">
        <v>53</v>
      </c>
      <c r="BP23" s="3" t="s">
        <v>53</v>
      </c>
      <c r="BQ23" s="3" t="s">
        <v>53</v>
      </c>
      <c r="BR23" s="3" t="s">
        <v>53</v>
      </c>
      <c r="BS23" s="3" t="s">
        <v>53</v>
      </c>
      <c r="BT23" s="3" t="s">
        <v>53</v>
      </c>
      <c r="BU23" s="3" t="s">
        <v>53</v>
      </c>
      <c r="BV23" s="3" t="s">
        <v>53</v>
      </c>
      <c r="BW23" s="3" t="s">
        <v>53</v>
      </c>
      <c r="BX23" s="3" t="s">
        <v>53</v>
      </c>
      <c r="BY23" s="3" t="s">
        <v>53</v>
      </c>
      <c r="BZ23" s="3" t="s">
        <v>53</v>
      </c>
      <c r="CA23" s="3" t="s">
        <v>53</v>
      </c>
      <c r="CB23" s="3" t="s">
        <v>53</v>
      </c>
      <c r="CC23" s="3" t="s">
        <v>53</v>
      </c>
      <c r="CD23" s="3" t="s">
        <v>53</v>
      </c>
      <c r="CE23" s="3" t="s">
        <v>53</v>
      </c>
      <c r="CF23" s="3" t="s">
        <v>53</v>
      </c>
      <c r="CG23" s="3" t="s">
        <v>53</v>
      </c>
      <c r="CH23" s="3" t="s">
        <v>53</v>
      </c>
      <c r="CI23" s="3" t="s">
        <v>53</v>
      </c>
      <c r="CJ23" s="3" t="s">
        <v>53</v>
      </c>
      <c r="CK23" s="3" t="s">
        <v>53</v>
      </c>
      <c r="CL23" s="3" t="s">
        <v>53</v>
      </c>
      <c r="CM23" s="3" t="s">
        <v>53</v>
      </c>
      <c r="CN23" s="3" t="s">
        <v>53</v>
      </c>
      <c r="CO23" s="3" t="s">
        <v>53</v>
      </c>
      <c r="CP23" s="3" t="s">
        <v>53</v>
      </c>
      <c r="CQ23" s="3" t="s">
        <v>53</v>
      </c>
      <c r="CR23" s="3" t="s">
        <v>53</v>
      </c>
      <c r="CS23" s="3" t="s">
        <v>53</v>
      </c>
      <c r="CT23" s="3" t="s">
        <v>53</v>
      </c>
      <c r="CU23" s="3" t="s">
        <v>53</v>
      </c>
      <c r="CV23" s="3" t="s">
        <v>53</v>
      </c>
      <c r="CW23" s="3" t="s">
        <v>53</v>
      </c>
      <c r="CX23" s="3" t="s">
        <v>53</v>
      </c>
      <c r="CY23" s="3" t="s">
        <v>53</v>
      </c>
      <c r="CZ23" s="3" t="s">
        <v>53</v>
      </c>
      <c r="DA23" s="3" t="s">
        <v>53</v>
      </c>
      <c r="DB23" s="3" t="s">
        <v>53</v>
      </c>
      <c r="DC23" s="3" t="s">
        <v>53</v>
      </c>
      <c r="DD23" s="3" t="s">
        <v>53</v>
      </c>
      <c r="DE23" s="3" t="s">
        <v>53</v>
      </c>
      <c r="DF23" s="3" t="s">
        <v>53</v>
      </c>
      <c r="DG23" s="3" t="s">
        <v>53</v>
      </c>
      <c r="DH23" s="3" t="s">
        <v>53</v>
      </c>
      <c r="DI23" s="3" t="s">
        <v>53</v>
      </c>
      <c r="DJ23" s="3" t="s">
        <v>53</v>
      </c>
      <c r="DK23" s="3" t="s">
        <v>53</v>
      </c>
      <c r="DL23" s="3" t="s">
        <v>53</v>
      </c>
      <c r="DM23" s="3" t="s">
        <v>53</v>
      </c>
      <c r="DN23" s="3" t="s">
        <v>53</v>
      </c>
      <c r="DO23" s="3" t="s">
        <v>53</v>
      </c>
      <c r="DP23" s="3" t="s">
        <v>53</v>
      </c>
      <c r="DQ23" s="3" t="s">
        <v>53</v>
      </c>
      <c r="DR23" s="3" t="s">
        <v>53</v>
      </c>
      <c r="DS23" s="3" t="s">
        <v>53</v>
      </c>
      <c r="DT23" s="3" t="s">
        <v>53</v>
      </c>
      <c r="DU23" s="3" t="s">
        <v>53</v>
      </c>
      <c r="DV23" s="3" t="s">
        <v>53</v>
      </c>
      <c r="DW23" s="3" t="s">
        <v>53</v>
      </c>
      <c r="DX23" s="3" t="s">
        <v>53</v>
      </c>
      <c r="DY23" s="3" t="s">
        <v>53</v>
      </c>
      <c r="DZ23" s="3" t="s">
        <v>53</v>
      </c>
      <c r="EA23" s="3" t="s">
        <v>53</v>
      </c>
      <c r="EB23" s="3" t="s">
        <v>53</v>
      </c>
      <c r="EC23" s="3" t="s">
        <v>53</v>
      </c>
      <c r="ED23" s="3" t="s">
        <v>53</v>
      </c>
      <c r="EE23" s="3" t="s">
        <v>53</v>
      </c>
      <c r="EF23" s="3" t="s">
        <v>53</v>
      </c>
      <c r="EG23" s="3" t="s">
        <v>53</v>
      </c>
      <c r="EH23" s="3" t="s">
        <v>53</v>
      </c>
      <c r="EI23" s="3" t="s">
        <v>53</v>
      </c>
      <c r="EJ23" s="3" t="s">
        <v>53</v>
      </c>
      <c r="EK23" s="3" t="s">
        <v>53</v>
      </c>
      <c r="EL23" s="3" t="s">
        <v>53</v>
      </c>
      <c r="EM23" s="3" t="s">
        <v>53</v>
      </c>
      <c r="EN23" s="3" t="s">
        <v>53</v>
      </c>
      <c r="EO23" s="3" t="s">
        <v>53</v>
      </c>
      <c r="EP23" s="3" t="s">
        <v>53</v>
      </c>
      <c r="EQ23" s="3" t="s">
        <v>53</v>
      </c>
      <c r="ER23" s="3" t="s">
        <v>53</v>
      </c>
      <c r="ES23" s="3" t="s">
        <v>53</v>
      </c>
      <c r="ET23" s="3" t="s">
        <v>53</v>
      </c>
      <c r="EU23" s="3" t="s">
        <v>53</v>
      </c>
      <c r="EV23" s="3" t="s">
        <v>53</v>
      </c>
      <c r="EW23" s="3" t="s">
        <v>53</v>
      </c>
      <c r="EX23" s="3" t="s">
        <v>53</v>
      </c>
      <c r="EY23" s="3" t="s">
        <v>53</v>
      </c>
      <c r="EZ23" s="3" t="s">
        <v>53</v>
      </c>
      <c r="FA23" s="3" t="s">
        <v>53</v>
      </c>
      <c r="FB23" s="3" t="s">
        <v>53</v>
      </c>
      <c r="FC23" s="3" t="s">
        <v>53</v>
      </c>
      <c r="FD23" s="3" t="s">
        <v>53</v>
      </c>
      <c r="FE23" s="3" t="s">
        <v>53</v>
      </c>
      <c r="FF23" s="3" t="s">
        <v>53</v>
      </c>
      <c r="FG23" s="3" t="s">
        <v>53</v>
      </c>
      <c r="FH23" s="3" t="s">
        <v>53</v>
      </c>
      <c r="FI23" s="3" t="s">
        <v>53</v>
      </c>
      <c r="FJ23" s="3" t="s">
        <v>53</v>
      </c>
      <c r="FK23" s="3" t="s">
        <v>53</v>
      </c>
      <c r="FL23" s="3" t="s">
        <v>53</v>
      </c>
      <c r="FM23" s="3" t="s">
        <v>53</v>
      </c>
      <c r="FN23" s="3" t="s">
        <v>53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43</v>
      </c>
      <c r="BE24" s="2"/>
      <c r="BF24" s="2"/>
      <c r="BG24" s="2"/>
      <c r="BH24" s="2"/>
      <c r="BI24" s="2"/>
      <c r="BJ24" s="2" t="s">
        <v>44</v>
      </c>
      <c r="BK24" s="2"/>
      <c r="BL24" s="2"/>
      <c r="BM24" s="2"/>
      <c r="BN24" s="2"/>
      <c r="BO24" s="2"/>
      <c r="BP24" s="2" t="s">
        <v>45</v>
      </c>
      <c r="BQ24" s="2"/>
      <c r="BR24" s="2"/>
      <c r="BS24" s="2"/>
      <c r="BT24" s="2"/>
      <c r="BU24" s="2"/>
      <c r="BV24" s="2" t="s">
        <v>46</v>
      </c>
      <c r="BW24" s="2"/>
      <c r="BX24" s="2"/>
      <c r="BY24" s="2"/>
      <c r="BZ24" s="2"/>
      <c r="CA24" s="2"/>
      <c r="CB24" s="2" t="s">
        <v>49</v>
      </c>
      <c r="CC24" s="2"/>
      <c r="CD24" s="2"/>
      <c r="CE24" s="2"/>
      <c r="CF24" s="2"/>
      <c r="CG24" s="2"/>
      <c r="CH24" s="2" t="s">
        <v>50</v>
      </c>
      <c r="CI24" s="2"/>
      <c r="CJ24" s="2"/>
      <c r="CK24" s="2"/>
      <c r="CL24" s="2"/>
      <c r="CM24" s="2"/>
      <c r="CN24" s="2" t="s">
        <v>51</v>
      </c>
      <c r="CO24" s="2"/>
      <c r="CP24" s="2"/>
      <c r="CQ24" s="2"/>
      <c r="CR24" s="2"/>
      <c r="CS24" s="2"/>
      <c r="CT24" s="2" t="s">
        <v>52</v>
      </c>
      <c r="CU24" s="2"/>
      <c r="CV24" s="2"/>
      <c r="CW24" s="2"/>
      <c r="CX24" s="2"/>
      <c r="CY24" s="2"/>
      <c r="CZ24" s="2" t="s">
        <v>54</v>
      </c>
      <c r="DA24" s="2"/>
      <c r="DB24" s="2"/>
      <c r="DC24" s="2"/>
      <c r="DD24" s="2"/>
      <c r="DE24" s="2"/>
      <c r="DF24" s="2" t="s">
        <v>55</v>
      </c>
      <c r="DG24" s="2"/>
      <c r="DH24" s="2"/>
      <c r="DI24" s="2"/>
      <c r="DJ24" s="2"/>
      <c r="DK24" s="2"/>
      <c r="DL24" s="2" t="s">
        <v>56</v>
      </c>
      <c r="DM24" s="2"/>
      <c r="DN24" s="2"/>
      <c r="DO24" s="2"/>
      <c r="DP24" s="2"/>
      <c r="DQ24" s="2"/>
      <c r="DR24" s="2" t="s">
        <v>57</v>
      </c>
      <c r="DS24" s="2"/>
      <c r="DT24" s="2"/>
      <c r="DU24" s="2"/>
      <c r="DV24" s="2"/>
      <c r="DW24" s="2"/>
      <c r="DX24" s="2" t="s">
        <v>58</v>
      </c>
      <c r="DY24" s="2"/>
      <c r="DZ24" s="2"/>
      <c r="EA24" s="2"/>
      <c r="EB24" s="2"/>
      <c r="EC24" s="2"/>
      <c r="ED24" s="2" t="s">
        <v>59</v>
      </c>
      <c r="EE24" s="2"/>
      <c r="EF24" s="2"/>
      <c r="EG24" s="2"/>
      <c r="EH24" s="2"/>
      <c r="EI24" s="2"/>
      <c r="EJ24" s="2" t="s">
        <v>60</v>
      </c>
      <c r="EK24" s="2"/>
      <c r="EL24" s="2"/>
      <c r="EM24" s="2"/>
      <c r="EN24" s="2"/>
      <c r="EO24" s="2"/>
      <c r="EP24" s="2" t="s">
        <v>61</v>
      </c>
      <c r="EQ24" s="2"/>
      <c r="ER24" s="2"/>
      <c r="ES24" s="2"/>
      <c r="ET24" s="2"/>
      <c r="EU24" s="2"/>
      <c r="EV24" s="2" t="s">
        <v>62</v>
      </c>
      <c r="EW24" s="2"/>
      <c r="EX24" s="2"/>
      <c r="EY24" s="2"/>
      <c r="EZ24" s="2"/>
      <c r="FA24" s="2"/>
      <c r="FB24" s="2" t="s">
        <v>63</v>
      </c>
      <c r="FC24" s="2"/>
      <c r="FD24" s="2"/>
      <c r="FE24" s="2"/>
      <c r="FF24" s="2"/>
      <c r="FG24" s="2"/>
      <c r="FH24" s="2" t="s">
        <v>64</v>
      </c>
      <c r="FI24" s="2"/>
      <c r="FJ24" s="2"/>
      <c r="FK24" s="2"/>
      <c r="FL24" s="2"/>
      <c r="FM24" s="2"/>
      <c r="FN24" s="2" t="s">
        <v>65</v>
      </c>
    </row>
    <row r="25" spans="1:170">
      <c r="A25" t="str">
        <f>Pellets!A$35</f>
        <v>Norway</v>
      </c>
      <c r="B25" s="2">
        <f>1/1000*SUM(FuelWood!B$35:M$35)</f>
        <v>22.77</v>
      </c>
      <c r="C25" s="2">
        <f>1/1000*SUM(FuelWood!C$35:N$35)</f>
        <v>19.6662</v>
      </c>
      <c r="D25" s="2">
        <f>1/1000*SUM(FuelWood!D$35:O$35)</f>
        <v>20.210500000000003</v>
      </c>
      <c r="E25" s="2">
        <f>1/1000*SUM(FuelWood!E$35:P$35)</f>
        <v>20.031600000000001</v>
      </c>
      <c r="F25" s="2">
        <f>1/1000*SUM(FuelWood!F$35:Q$35)</f>
        <v>21.238700000000001</v>
      </c>
      <c r="G25" s="2">
        <f>1/1000*SUM(FuelWood!G$35:R$35)</f>
        <v>21.901299999999999</v>
      </c>
      <c r="H25" s="2">
        <f>1/1000*SUM(FuelWood!H$35:S$35)</f>
        <v>19.865500000000001</v>
      </c>
      <c r="I25" s="2">
        <f>1/1000*SUM(FuelWood!I$35:T$35)</f>
        <v>20.211300000000001</v>
      </c>
      <c r="J25" s="2">
        <f>1/1000*SUM(FuelWood!J$35:U$35)</f>
        <v>21.387900000000002</v>
      </c>
      <c r="K25" s="2">
        <f>1/1000*SUM(FuelWood!K$35:V$35)</f>
        <v>21.932099999999998</v>
      </c>
      <c r="L25" s="2">
        <f>1/1000*SUM(FuelWood!L$35:W$35)</f>
        <v>22.168500000000002</v>
      </c>
      <c r="M25" s="2">
        <f>1/1000*SUM(FuelWood!M$35:X$35)</f>
        <v>22.552599999999998</v>
      </c>
      <c r="N25" s="2">
        <f>1/1000*SUM(FuelWood!N$35:Y$35)</f>
        <v>21.069099999999999</v>
      </c>
      <c r="O25" s="2">
        <f>1/1000*SUM(FuelWood!O$35:Z$35)</f>
        <v>21.448900000000002</v>
      </c>
      <c r="P25" s="2">
        <f>1/1000*SUM(FuelWood!P$35:AA$35)</f>
        <v>19.720300000000002</v>
      </c>
      <c r="Q25" s="2">
        <f>1/1000*SUM(FuelWood!Q$35:AB$35)</f>
        <v>18.494000000000003</v>
      </c>
      <c r="R25" s="2">
        <f>1/1000*SUM(FuelWood!R$35:AC$35)</f>
        <v>17.556800000000003</v>
      </c>
      <c r="S25" s="2">
        <f>1/1000*SUM(FuelWood!S$35:AD$35)</f>
        <v>16.839200000000005</v>
      </c>
      <c r="T25" s="2">
        <f>1/1000*SUM(FuelWood!T$35:AE$35)</f>
        <v>16.734900000000003</v>
      </c>
      <c r="U25" s="2">
        <f>1/1000*SUM(FuelWood!U$35:AF$35)</f>
        <v>16.6968</v>
      </c>
      <c r="V25" s="2">
        <f>1/1000*SUM(FuelWood!V$35:AG$35)</f>
        <v>15.0023</v>
      </c>
      <c r="W25" s="2">
        <f>1/1000*SUM(FuelWood!W$35:AH$35)</f>
        <v>13.982400000000002</v>
      </c>
      <c r="X25" s="2">
        <f>1/1000*SUM(FuelWood!X$35:AI$35)</f>
        <v>12.0785</v>
      </c>
      <c r="Y25" s="2">
        <f>1/1000*SUM(FuelWood!Y$35:AJ$35)</f>
        <v>10.2925</v>
      </c>
      <c r="Z25" s="2">
        <f>1/1000*SUM(FuelWood!Z$35:AK$35)</f>
        <v>11.136200000000001</v>
      </c>
      <c r="AA25" s="2">
        <f>1/1000*SUM(FuelWood!AA$35:AL$35)</f>
        <v>10.018700000000001</v>
      </c>
      <c r="AB25" s="2">
        <f>1/1000*SUM(FuelWood!AB$35:AM$35)</f>
        <v>10.526000000000002</v>
      </c>
      <c r="AC25" s="2">
        <f>1/1000*SUM(FuelWood!AC$35:AN$35)</f>
        <v>10.948300000000001</v>
      </c>
      <c r="AD25" s="2">
        <f>1/1000*SUM(FuelWood!AD$35:AO$35)</f>
        <v>10.606400000000001</v>
      </c>
      <c r="AE25" s="2">
        <f>1/1000*SUM(FuelWood!AE$35:AP$35)</f>
        <v>10.717499999999999</v>
      </c>
      <c r="AF25" s="2">
        <f>1/1000*SUM(FuelWood!AF$35:AQ$35)</f>
        <v>9.9102000000000015</v>
      </c>
      <c r="AG25" s="2">
        <f>1/1000*SUM(FuelWood!AG$35:AR$35)</f>
        <v>9.3087000000000018</v>
      </c>
      <c r="AH25" s="2">
        <f>1/1000*SUM(FuelWood!AH$35:AS$35)</f>
        <v>9.251100000000001</v>
      </c>
      <c r="AI25" s="2">
        <f>1/1000*SUM(FuelWood!AI$35:AT$35)</f>
        <v>9.1977999999999991</v>
      </c>
      <c r="AJ25" s="2">
        <f>1/1000*SUM(FuelWood!AJ$35:AU$35)</f>
        <v>8.6206000000000014</v>
      </c>
      <c r="AK25" s="2">
        <f>1/1000*SUM(FuelWood!AK$35:AV$35)</f>
        <v>8.4138000000000019</v>
      </c>
      <c r="AL25" s="2">
        <f>1/1000*SUM(FuelWood!AL$35:AW$35)</f>
        <v>7.3005000000000013</v>
      </c>
      <c r="AM25" s="2">
        <f>1/1000*SUM(FuelWood!AM$35:AX$35)</f>
        <v>6.9465000000000003</v>
      </c>
      <c r="AN25" s="2">
        <f>1/1000*SUM(FuelWood!AN$35:AY$35)</f>
        <v>6.6062000000000012</v>
      </c>
      <c r="AO25" s="2">
        <f>1/1000*SUM(FuelWood!AO$35:AZ$35)</f>
        <v>6.2793999999999999</v>
      </c>
      <c r="AP25" s="2">
        <f>1/1000*SUM(FuelWood!AP$35:BA$35)</f>
        <v>6.0487000000000002</v>
      </c>
      <c r="AQ25" s="2">
        <f>1/1000*SUM(FuelWood!AQ$35:BB$35)</f>
        <v>5.9202000000000004</v>
      </c>
      <c r="AR25" s="2">
        <f>1/1000*SUM(FuelWood!AR$35:BC$35)</f>
        <v>5.7277999999999993</v>
      </c>
      <c r="AS25" s="2">
        <f>1/1000*SUM(FuelWood!AS$35:BD$35)</f>
        <v>5.6805999999999992</v>
      </c>
      <c r="AT25" s="2">
        <f>1/1000*SUM(FuelWood!AT$35:BE$35)</f>
        <v>5.4658999999999986</v>
      </c>
      <c r="AU25" s="2">
        <f>1/1000*SUM(FuelWood!AU$35:BF$35)</f>
        <v>4.9670000000000005</v>
      </c>
      <c r="AV25" s="2">
        <f>1/1000*SUM(FuelWood!AV$35:BG$35)</f>
        <v>4.6425999999999998</v>
      </c>
      <c r="AW25" s="2">
        <f>1/1000*SUM(FuelWood!AW$35:BH$35)</f>
        <v>4.4626000000000001</v>
      </c>
      <c r="AX25" s="2">
        <f>1/1000*SUM(FuelWood!AX$35:BI$35)</f>
        <v>4.2286000000000001</v>
      </c>
      <c r="AY25" s="2">
        <f>1/1000*SUM(FuelWood!AY$35:BJ$35)</f>
        <v>3.8807</v>
      </c>
      <c r="AZ25" s="2">
        <f>1/1000*SUM(FuelWood!AZ$35:BK$35)</f>
        <v>3.4947000000000004</v>
      </c>
      <c r="BA25" s="2">
        <f>1/1000*SUM(FuelWood!BA$35:BL$35)</f>
        <v>3.5229000000000008</v>
      </c>
      <c r="BB25" s="2">
        <f>1/1000*SUM(FuelWood!BB$35:BM$35)</f>
        <v>3.4200000000000008</v>
      </c>
      <c r="BC25" s="2">
        <f>1/1000*SUM(FuelWood!BC$35:BN$35)</f>
        <v>3.2879</v>
      </c>
      <c r="BD25" s="2">
        <f>1/1000*SUM(FuelWood!BD$35:BO$35)</f>
        <v>4.9758000000000013</v>
      </c>
      <c r="BE25" s="2">
        <f>1/1000*SUM(FuelWood!BE$35:BP$35)</f>
        <v>6.1606000000000014</v>
      </c>
      <c r="BF25" s="2">
        <f>1/1000*SUM(FuelWood!BF$35:BQ$35)</f>
        <v>6.9620000000000006</v>
      </c>
      <c r="BG25" s="2">
        <f>1/1000*SUM(FuelWood!BG$35:BR$35)</f>
        <v>6.9239000000000006</v>
      </c>
      <c r="BH25" s="2">
        <f>1/1000*SUM(FuelWood!BH$35:BS$35)</f>
        <v>6.8563000000000001</v>
      </c>
      <c r="BI25" s="2">
        <f>1/1000*SUM(FuelWood!BI$35:BT$35)</f>
        <v>6.7783000000000007</v>
      </c>
      <c r="BJ25" s="2">
        <f>1/1000*SUM(FuelWood!BJ$35:BU$35)</f>
        <v>6.7589000000000006</v>
      </c>
      <c r="BK25" s="2">
        <f>1/1000*SUM(FuelWood!BK$35:BV$35)</f>
        <v>7.0566000000000004</v>
      </c>
      <c r="BL25" s="2">
        <f>1/1000*SUM(FuelWood!BL$35:BW$35)</f>
        <v>7.3315999999999999</v>
      </c>
      <c r="BM25" s="2">
        <f>1/1000*SUM(FuelWood!BM$35:BX$35)</f>
        <v>7.1631</v>
      </c>
      <c r="BN25" s="2">
        <f>1/1000*SUM(FuelWood!BN$35:BY$35)</f>
        <v>7.1527000000000003</v>
      </c>
      <c r="BO25" s="2">
        <f>1/1000*SUM(FuelWood!BO$35:BZ$35)</f>
        <v>7.1820999999999993</v>
      </c>
      <c r="BP25" s="2">
        <f>1/1000*SUM(FuelWood!BP$35:CA$35)</f>
        <v>5.5549999999999997</v>
      </c>
      <c r="BQ25" s="2">
        <f>1/1000*SUM(FuelWood!BQ$35:CB$35)</f>
        <v>4.4050000000000011</v>
      </c>
      <c r="BR25" s="2">
        <f>1/1000*SUM(FuelWood!BR$35:CC$35)</f>
        <v>3.8277000000000005</v>
      </c>
      <c r="BS25" s="2">
        <f>1/1000*SUM(FuelWood!BS$35:CD$35)</f>
        <v>3.9859</v>
      </c>
      <c r="BT25" s="2">
        <f>1/1000*SUM(FuelWood!BT$35:CE$35)</f>
        <v>4.1053999999999995</v>
      </c>
      <c r="BU25" s="2">
        <f>1/1000*SUM(FuelWood!BU$35:CF$35)</f>
        <v>4.9403000000000006</v>
      </c>
      <c r="BV25" s="2">
        <f>1/1000*SUM(FuelWood!BV$35:CG$35)</f>
        <v>4.9303999999999997</v>
      </c>
      <c r="BW25" s="2">
        <f>1/1000*SUM(FuelWood!BW$35:CH$35)</f>
        <v>4.8715999999999999</v>
      </c>
      <c r="BX25" s="2">
        <f>1/1000*SUM(FuelWood!BX$35:CI$35)</f>
        <v>5.0401000000000007</v>
      </c>
      <c r="BY25" s="2">
        <f>1/1000*SUM(FuelWood!BY$35:CJ$35)</f>
        <v>5.2982999999999993</v>
      </c>
      <c r="BZ25" s="2">
        <f>1/1000*SUM(FuelWood!BZ$35:CK$35)</f>
        <v>5.3377999999999997</v>
      </c>
      <c r="CA25" s="2">
        <f>1/1000*SUM(FuelWood!CA$35:CL$35)</f>
        <v>5.3381999999999996</v>
      </c>
      <c r="CB25" s="2">
        <f>1/1000*SUM(FuelWood!CB$35:CM$35)</f>
        <v>5.2970999999999995</v>
      </c>
      <c r="CC25" s="2">
        <f>1/1000*SUM(FuelWood!CC$35:CN$35)</f>
        <v>5.2557999999999998</v>
      </c>
      <c r="CD25" s="2">
        <f>1/1000*SUM(FuelWood!CD$35:CO$35)</f>
        <v>5.9885999999999999</v>
      </c>
      <c r="CE25" s="2">
        <f>1/1000*SUM(FuelWood!CE$35:CP$35)</f>
        <v>6.3116000000000003</v>
      </c>
      <c r="CF25" s="2">
        <f>1/1000*SUM(FuelWood!CF$35:CQ$35)</f>
        <v>6.2343999999999999</v>
      </c>
      <c r="CG25" s="2">
        <f>1/1000*SUM(FuelWood!CG$35:CR$35)</f>
        <v>6.7818000000000005</v>
      </c>
      <c r="CH25" s="2">
        <f>1/1000*SUM(FuelWood!CH$35:CS$35)</f>
        <v>7.0625999999999998</v>
      </c>
      <c r="CI25" s="2">
        <f>1/1000*SUM(FuelWood!CI$35:CT$35)</f>
        <v>8.9186000000000014</v>
      </c>
      <c r="CJ25" s="2">
        <f>1/1000*SUM(FuelWood!CJ$35:CU$35)</f>
        <v>9.1490000000000009</v>
      </c>
      <c r="CK25" s="2">
        <f>1/1000*SUM(FuelWood!CK$35:CV$35)</f>
        <v>9.3008000000000006</v>
      </c>
      <c r="CL25" s="2">
        <f>1/1000*SUM(FuelWood!CL$35:CW$35)</f>
        <v>10.285800000000002</v>
      </c>
      <c r="CM25" s="2">
        <f>1/1000*SUM(FuelWood!CM$35:CX$35)</f>
        <v>10.796800000000001</v>
      </c>
      <c r="CN25" s="2">
        <f>1/1000*SUM(FuelWood!CN$35:CY$35)</f>
        <v>11.038500000000003</v>
      </c>
      <c r="CO25" s="2">
        <f>1/1000*SUM(FuelWood!CO$35:CZ$35)</f>
        <v>11.513500000000002</v>
      </c>
      <c r="CP25" s="2">
        <f>1/1000*SUM(FuelWood!CP$35:DA$35)</f>
        <v>11.517100000000003</v>
      </c>
      <c r="CQ25" s="2">
        <f>1/1000*SUM(FuelWood!CQ$35:DB$35)</f>
        <v>12.639500000000002</v>
      </c>
      <c r="CR25" s="2">
        <f>1/1000*SUM(FuelWood!CR$35:DC$35)</f>
        <v>15.200900000000003</v>
      </c>
      <c r="CS25" s="2">
        <f>1/1000*SUM(FuelWood!CS$35:DD$35)</f>
        <v>15.454100000000002</v>
      </c>
      <c r="CT25" s="2">
        <f>1/1000*SUM(FuelWood!CT$35:DE$35)</f>
        <v>15.652500000000002</v>
      </c>
      <c r="CU25" s="2">
        <f>1/1000*SUM(FuelWood!CU$35:DF$35)</f>
        <v>14.330000000000002</v>
      </c>
      <c r="CV25" s="2">
        <f>1/1000*SUM(FuelWood!CV$35:DG$35)</f>
        <v>13.834700000000003</v>
      </c>
      <c r="CW25" s="2">
        <f>1/1000*SUM(FuelWood!CW$35:DH$35)</f>
        <v>14.088000000000003</v>
      </c>
      <c r="CX25" s="2">
        <f>1/1000*SUM(FuelWood!CX$35:DI$35)</f>
        <v>13.256</v>
      </c>
      <c r="CY25" s="2">
        <f>1/1000*SUM(FuelWood!CY$35:DJ$35)</f>
        <v>12.705500000000002</v>
      </c>
      <c r="CZ25" s="2">
        <f>1/1000*SUM(FuelWood!CZ$35:DK$35)</f>
        <v>12.894400000000001</v>
      </c>
      <c r="DA25" s="2">
        <f>1/1000*SUM(FuelWood!DA$35:DL$35)</f>
        <v>12.662300000000004</v>
      </c>
      <c r="DB25" s="2">
        <f>1/1000*SUM(FuelWood!DB$35:DM$35)</f>
        <v>12.578400000000002</v>
      </c>
      <c r="DC25" s="2">
        <f>1/1000*SUM(FuelWood!DC$35:DN$35)</f>
        <v>12.2043</v>
      </c>
      <c r="DD25" s="2">
        <f>1/1000*SUM(FuelWood!DD$35:DO$35)</f>
        <v>10.3454</v>
      </c>
      <c r="DE25" s="2">
        <f>1/1000*SUM(FuelWood!DE$35:DP$35)</f>
        <v>9.546400000000002</v>
      </c>
      <c r="DF25" s="2">
        <f>1/1000*SUM(FuelWood!DF$35:DQ$35)</f>
        <v>9.3481000000000005</v>
      </c>
      <c r="DG25" s="2">
        <f>1/1000*SUM(FuelWood!DG$35:DR$35)</f>
        <v>9.456824000000001</v>
      </c>
      <c r="DH25" s="2">
        <f>1/1000*SUM(FuelWood!DH$35:DS$35)</f>
        <v>10.130101000000002</v>
      </c>
      <c r="DI25" s="2">
        <f>1/1000*SUM(FuelWood!DI$35:DT$35)</f>
        <v>10.720832</v>
      </c>
      <c r="DJ25" s="2">
        <f>1/1000*SUM(FuelWood!DJ$35:DU$35)</f>
        <v>10.806049000000002</v>
      </c>
      <c r="DK25" s="2">
        <f>1/1000*SUM(FuelWood!DK$35:DV$35)</f>
        <v>10.855219999999999</v>
      </c>
      <c r="DL25" s="2">
        <f>1/1000*SUM(FuelWood!DL$35:DW$35)</f>
        <v>10.486265000000001</v>
      </c>
      <c r="DM25" s="2">
        <f>1/1000*SUM(FuelWood!DM$35:DX$35)</f>
        <v>10.276273000000002</v>
      </c>
      <c r="DN25" s="2">
        <f>1/1000*SUM(FuelWood!DN$35:DY$35)</f>
        <v>10.049543000000002</v>
      </c>
      <c r="DO25" s="2">
        <f>1/1000*SUM(FuelWood!DO$35:DZ$35)</f>
        <v>10.022650000000001</v>
      </c>
      <c r="DP25" s="2">
        <f>1/1000*SUM(FuelWood!DP$35:EA$35)</f>
        <v>10.901014999999999</v>
      </c>
      <c r="DQ25" s="2">
        <f>1/1000*SUM(FuelWood!DQ$35:EB$35)</f>
        <v>10.524158999999999</v>
      </c>
      <c r="DR25" s="2">
        <f>1/1000*SUM(FuelWood!DR$35:EC$35)</f>
        <v>11.056263000000001</v>
      </c>
      <c r="DS25" s="2">
        <f>1/1000*SUM(FuelWood!DS$35:ED$35)</f>
        <v>13.232916999999999</v>
      </c>
      <c r="DT25" s="2">
        <f>1/1000*SUM(FuelWood!DT$35:EE$35)</f>
        <v>13.455251000000001</v>
      </c>
      <c r="DU25" s="2">
        <f>1/1000*SUM(FuelWood!DU$35:EF$35)</f>
        <v>13.180634</v>
      </c>
      <c r="DV25" s="2">
        <f>1/1000*SUM(FuelWood!DV$35:EG$35)</f>
        <v>13.070005999999999</v>
      </c>
      <c r="DW25" s="2">
        <f>1/1000*SUM(FuelWood!DW$35:EH$35)</f>
        <v>13.142891000000001</v>
      </c>
      <c r="DX25" s="2">
        <f>1/1000*SUM(FuelWood!DX$35:EI$35)</f>
        <v>13.055007</v>
      </c>
      <c r="DY25" s="2">
        <f>1/1000*SUM(FuelWood!DY$35:EJ$35)</f>
        <v>13.007422999999999</v>
      </c>
      <c r="DZ25" s="2">
        <f>1/1000*SUM(FuelWood!DZ$35:EK$35)</f>
        <v>13.176361</v>
      </c>
      <c r="EA25" s="2">
        <f>1/1000*SUM(FuelWood!EA$35:EL$35)</f>
        <v>14.279149</v>
      </c>
      <c r="EB25" s="2">
        <f>1/1000*SUM(FuelWood!EB$35:EM$35)</f>
        <v>15.200727000000001</v>
      </c>
      <c r="EC25" s="2">
        <f>1/1000*SUM(FuelWood!EC$35:EN$35)</f>
        <v>16.139410000000002</v>
      </c>
      <c r="ED25" s="2">
        <f>1/1000*SUM(FuelWood!ED$35:EO$35)</f>
        <v>17.629723000000002</v>
      </c>
      <c r="EE25" s="2">
        <f>1/1000*SUM(FuelWood!EE$35:EP$35)</f>
        <v>16.261099000000002</v>
      </c>
      <c r="EF25" s="2">
        <f>1/1000*SUM(FuelWood!EF$35:EQ$35)</f>
        <v>16.357547000000004</v>
      </c>
      <c r="EG25" s="2">
        <f>1/1000*SUM(FuelWood!EG$35:ER$35)</f>
        <v>16.473659000000001</v>
      </c>
      <c r="EH25" s="2">
        <f>1/1000*SUM(FuelWood!EH$35:ES$35)</f>
        <v>16.787475999999998</v>
      </c>
      <c r="EI25" s="2">
        <f>1/1000*SUM(FuelWood!EI$35:ET$35)</f>
        <v>17.333783000000004</v>
      </c>
      <c r="EJ25" s="2">
        <f>1/1000*SUM(FuelWood!EJ$35:EU$35)</f>
        <v>18.039769999999997</v>
      </c>
      <c r="EK25" s="2">
        <f>1/1000*SUM(FuelWood!EK$35:EV$35)</f>
        <v>18.519213000000001</v>
      </c>
      <c r="EL25" s="2">
        <f>1/1000*SUM(FuelWood!EL$35:EW$35)</f>
        <v>20.182681000000002</v>
      </c>
      <c r="EM25" s="2">
        <f>1/1000*SUM(FuelWood!EM$35:EX$35)</f>
        <v>19.970874000000006</v>
      </c>
      <c r="EN25" s="2">
        <f>1/1000*SUM(FuelWood!EN$35:EY$35)</f>
        <v>19.058066000000004</v>
      </c>
      <c r="EO25" s="2">
        <f>1/1000*SUM(FuelWood!EO$35:EZ$35)</f>
        <v>18.571746999999998</v>
      </c>
      <c r="EP25" s="2">
        <f>1/1000*SUM(FuelWood!EP$35:FA$35)</f>
        <v>17.108513000000002</v>
      </c>
      <c r="EQ25" s="2">
        <f>1/1000*SUM(FuelWood!EQ$35:FB$35)</f>
        <v>16.407413999999999</v>
      </c>
      <c r="ER25" s="2">
        <f>1/1000*SUM(FuelWood!ER$35:FC$35)</f>
        <v>16.764158999999999</v>
      </c>
      <c r="ES25" s="2">
        <f>1/1000*SUM(FuelWood!ES$35:FD$35)</f>
        <v>18.508165999999999</v>
      </c>
      <c r="ET25" s="2">
        <f>1/1000*SUM(FuelWood!ET$35:FE$35)</f>
        <v>18.423663000000001</v>
      </c>
      <c r="EU25" s="2">
        <f>1/1000*SUM(FuelWood!EU$35:FF$35)</f>
        <v>18.363703999999998</v>
      </c>
      <c r="EV25" s="2">
        <f>1/1000*SUM(FuelWood!EV$35:FG$35)</f>
        <v>18.350171000000003</v>
      </c>
      <c r="EW25" s="2">
        <f>1/1000*SUM(FuelWood!EW$35:FH$35)</f>
        <v>18.461084000000003</v>
      </c>
      <c r="EX25" s="2">
        <f>1/1000*SUM(FuelWood!EX$35:FI$35)</f>
        <v>17.337678</v>
      </c>
      <c r="EY25" s="2">
        <f>1/1000*SUM(FuelWood!EY$35:FJ$35)</f>
        <v>15.626671</v>
      </c>
      <c r="EZ25" s="2">
        <f>1/1000*SUM(FuelWood!EZ$35:FK$35)</f>
        <v>14.114300999999999</v>
      </c>
      <c r="FA25" s="2">
        <f>1/1000*SUM(FuelWood!FA$35:FL$35)</f>
        <v>14.312647000000002</v>
      </c>
      <c r="FB25" s="2">
        <f>1/1000*SUM(FuelWood!FB$35:FM$35)</f>
        <v>15.651226999999997</v>
      </c>
      <c r="FC25" s="2">
        <f>1/1000*SUM(FuelWood!FC$35:FN$35)</f>
        <v>19.613313000000002</v>
      </c>
      <c r="FD25" s="2">
        <f>1/1000*SUM(FuelWood!FD$35:FO$35)</f>
        <v>19.247130000000002</v>
      </c>
      <c r="FE25" s="2">
        <f>1/1000*SUM(FuelWood!FE$35:FP$35)</f>
        <v>17.854707000000001</v>
      </c>
      <c r="FF25" s="2">
        <f>1/1000*SUM(FuelWood!FF$35:FQ$35)</f>
        <v>18.982939999999999</v>
      </c>
      <c r="FG25" s="2">
        <f>1/1000*SUM(FuelWood!FG$35:FR$35)</f>
        <v>18.998442999999998</v>
      </c>
      <c r="FH25" s="2">
        <f>1/1000*SUM(FuelWood!FH$35:FS$35)</f>
        <v>18.425940000000001</v>
      </c>
      <c r="FI25" s="2">
        <f>1/1000*SUM(FuelWood!FI$35:FT$35)</f>
        <v>17.928413000000003</v>
      </c>
      <c r="FJ25" s="2">
        <f>1/1000*SUM(FuelWood!FJ$35:FU$35)</f>
        <v>16.893338</v>
      </c>
      <c r="FK25" s="2">
        <f>1/1000*SUM(FuelWood!FK$35:FV$35)</f>
        <v>17.261659000000002</v>
      </c>
      <c r="FL25" s="2">
        <f>1/1000*SUM(FuelWood!FL$35:FW$35)</f>
        <v>18.000077999999998</v>
      </c>
      <c r="FM25" s="2">
        <f>1/1000*SUM(FuelWood!FM$35:FX$35)</f>
        <v>17.918149999999997</v>
      </c>
      <c r="FN25" s="2">
        <f>1/1000*SUM(FuelWood!FN$35:FY$35)</f>
        <v>16.574981999999999</v>
      </c>
    </row>
    <row r="26" spans="1:170" ht="13">
      <c r="A26" t="s">
        <v>66</v>
      </c>
      <c r="B26" s="4">
        <f t="shared" ref="B26:AG26" si="80">B$22-SUM(B25:B25)</f>
        <v>0</v>
      </c>
      <c r="C26" s="4">
        <f t="shared" si="80"/>
        <v>0</v>
      </c>
      <c r="D26" s="4">
        <f t="shared" si="80"/>
        <v>0</v>
      </c>
      <c r="E26" s="4">
        <f t="shared" si="80"/>
        <v>0</v>
      </c>
      <c r="F26" s="4">
        <f t="shared" si="80"/>
        <v>0</v>
      </c>
      <c r="G26" s="4">
        <f t="shared" si="80"/>
        <v>0</v>
      </c>
      <c r="H26" s="4">
        <f t="shared" si="80"/>
        <v>0</v>
      </c>
      <c r="I26" s="4">
        <f t="shared" si="80"/>
        <v>0</v>
      </c>
      <c r="J26" s="4">
        <f t="shared" si="80"/>
        <v>0</v>
      </c>
      <c r="K26" s="4">
        <f t="shared" si="80"/>
        <v>0</v>
      </c>
      <c r="L26" s="4">
        <f t="shared" si="80"/>
        <v>0</v>
      </c>
      <c r="M26" s="4">
        <f t="shared" si="80"/>
        <v>0.5359000000000016</v>
      </c>
      <c r="N26" s="4">
        <f t="shared" si="80"/>
        <v>0.5359000000000016</v>
      </c>
      <c r="O26" s="4">
        <f t="shared" si="80"/>
        <v>0.5359000000000016</v>
      </c>
      <c r="P26" s="4">
        <f t="shared" si="80"/>
        <v>0.5359000000000016</v>
      </c>
      <c r="Q26" s="4">
        <f t="shared" si="80"/>
        <v>0.53589999999999804</v>
      </c>
      <c r="R26" s="4">
        <f t="shared" si="80"/>
        <v>0.53589999999999804</v>
      </c>
      <c r="S26" s="4">
        <f t="shared" si="80"/>
        <v>0.53589999999999804</v>
      </c>
      <c r="T26" s="4">
        <f t="shared" si="80"/>
        <v>0.53589999999999804</v>
      </c>
      <c r="U26" s="4">
        <f t="shared" si="80"/>
        <v>0.5359000000000016</v>
      </c>
      <c r="V26" s="4">
        <f t="shared" si="80"/>
        <v>0.5359000000000016</v>
      </c>
      <c r="W26" s="4">
        <f t="shared" si="80"/>
        <v>0.53589999999999982</v>
      </c>
      <c r="X26" s="4">
        <f t="shared" si="80"/>
        <v>0.5359000000000016</v>
      </c>
      <c r="Y26" s="4">
        <f t="shared" si="80"/>
        <v>0</v>
      </c>
      <c r="Z26" s="4">
        <f t="shared" si="80"/>
        <v>0</v>
      </c>
      <c r="AA26" s="4">
        <f t="shared" si="80"/>
        <v>0</v>
      </c>
      <c r="AB26" s="4">
        <f t="shared" si="80"/>
        <v>4.5000000000001705E-3</v>
      </c>
      <c r="AC26" s="4">
        <f t="shared" si="80"/>
        <v>4.5000000000001705E-3</v>
      </c>
      <c r="AD26" s="4">
        <f t="shared" si="80"/>
        <v>4.4999999999983942E-3</v>
      </c>
      <c r="AE26" s="4">
        <f t="shared" si="80"/>
        <v>4.5000000000001705E-3</v>
      </c>
      <c r="AF26" s="4">
        <f t="shared" si="80"/>
        <v>4.5000000000001705E-3</v>
      </c>
      <c r="AG26" s="4">
        <f t="shared" si="80"/>
        <v>4.4999999999983942E-3</v>
      </c>
      <c r="AH26" s="4">
        <f t="shared" ref="AH26:BM26" si="81">AH$22-SUM(AH25:AH25)</f>
        <v>4.5000000000001705E-3</v>
      </c>
      <c r="AI26" s="4">
        <f t="shared" si="81"/>
        <v>4.5000000000001705E-3</v>
      </c>
      <c r="AJ26" s="4">
        <f t="shared" si="81"/>
        <v>5.2999999999983061E-3</v>
      </c>
      <c r="AK26" s="4">
        <f t="shared" si="81"/>
        <v>3.3799999999999386E-2</v>
      </c>
      <c r="AL26" s="4">
        <f t="shared" si="81"/>
        <v>3.3799999999999386E-2</v>
      </c>
      <c r="AM26" s="4">
        <f t="shared" si="81"/>
        <v>3.3799999999999386E-2</v>
      </c>
      <c r="AN26" s="4">
        <f t="shared" si="81"/>
        <v>2.9399999999998983E-2</v>
      </c>
      <c r="AO26" s="4">
        <f t="shared" si="81"/>
        <v>2.9400000000000759E-2</v>
      </c>
      <c r="AP26" s="4">
        <f t="shared" si="81"/>
        <v>2.9399999999998983E-2</v>
      </c>
      <c r="AQ26" s="4">
        <f t="shared" si="81"/>
        <v>2.9399999999998983E-2</v>
      </c>
      <c r="AR26" s="4">
        <f t="shared" si="81"/>
        <v>2.9400000000000759E-2</v>
      </c>
      <c r="AS26" s="4">
        <f t="shared" si="81"/>
        <v>2.9400000000000759E-2</v>
      </c>
      <c r="AT26" s="4">
        <f t="shared" si="81"/>
        <v>2.9400000000000759E-2</v>
      </c>
      <c r="AU26" s="4">
        <f t="shared" si="81"/>
        <v>2.9399999999998983E-2</v>
      </c>
      <c r="AV26" s="4">
        <f t="shared" si="81"/>
        <v>2.8599999999999959E-2</v>
      </c>
      <c r="AW26" s="4">
        <f t="shared" si="81"/>
        <v>9.9999999999766942E-5</v>
      </c>
      <c r="AX26" s="4">
        <f t="shared" si="81"/>
        <v>9.9999999999766942E-5</v>
      </c>
      <c r="AY26" s="4">
        <f t="shared" si="81"/>
        <v>1.5100000000000335E-2</v>
      </c>
      <c r="AZ26" s="4">
        <f t="shared" si="81"/>
        <v>1.5900000000000247E-2</v>
      </c>
      <c r="BA26" s="4">
        <f t="shared" si="81"/>
        <v>1.5899999999999359E-2</v>
      </c>
      <c r="BB26" s="4">
        <f t="shared" si="81"/>
        <v>1.5899999999999803E-2</v>
      </c>
      <c r="BC26" s="4">
        <f t="shared" si="81"/>
        <v>1.5900000000000691E-2</v>
      </c>
      <c r="BD26" s="4">
        <f t="shared" si="81"/>
        <v>1.5899999999999359E-2</v>
      </c>
      <c r="BE26" s="4">
        <f t="shared" si="81"/>
        <v>1.5899999999999359E-2</v>
      </c>
      <c r="BF26" s="4">
        <f t="shared" si="81"/>
        <v>1.5900000000000247E-2</v>
      </c>
      <c r="BG26" s="4">
        <f t="shared" si="81"/>
        <v>1.5899999999999359E-2</v>
      </c>
      <c r="BH26" s="4">
        <f t="shared" si="81"/>
        <v>1.6600000000000392E-2</v>
      </c>
      <c r="BI26" s="4">
        <f t="shared" si="81"/>
        <v>1.6599999999999504E-2</v>
      </c>
      <c r="BJ26" s="4">
        <f t="shared" si="81"/>
        <v>1.6600000000000392E-2</v>
      </c>
      <c r="BK26" s="4">
        <f t="shared" si="81"/>
        <v>2.2999999999990806E-3</v>
      </c>
      <c r="BL26" s="4">
        <f t="shared" si="81"/>
        <v>1.3999999999994017E-3</v>
      </c>
      <c r="BM26" s="4">
        <f t="shared" si="81"/>
        <v>1.3999999999994017E-3</v>
      </c>
      <c r="BN26" s="4">
        <f t="shared" ref="BN26:BV26" si="82">BN$22-SUM(BN25:BN25)</f>
        <v>1.3999999999994017E-3</v>
      </c>
      <c r="BO26" s="4">
        <f t="shared" si="82"/>
        <v>1.4999999999991687E-3</v>
      </c>
      <c r="BP26" s="4">
        <f t="shared" si="82"/>
        <v>1.4999999999991687E-3</v>
      </c>
      <c r="BQ26" s="4">
        <f t="shared" si="82"/>
        <v>1.4999999999991687E-3</v>
      </c>
      <c r="BR26" s="4">
        <f t="shared" si="82"/>
        <v>1.4999999999991687E-3</v>
      </c>
      <c r="BS26" s="4">
        <f t="shared" si="82"/>
        <v>1.4999999999996128E-3</v>
      </c>
      <c r="BT26" s="4">
        <f t="shared" si="82"/>
        <v>1.1000000000009891E-3</v>
      </c>
      <c r="BU26" s="4">
        <f t="shared" si="82"/>
        <v>1.1000000000001009E-3</v>
      </c>
      <c r="BV26" s="4">
        <f t="shared" si="82"/>
        <v>1.1000000000001009E-3</v>
      </c>
      <c r="BW26" s="4">
        <f t="shared" ref="BW26:CH26" si="83">BW$22-SUM(BW25:BW25)</f>
        <v>3.9999999999995595E-4</v>
      </c>
      <c r="BX26" s="4">
        <f t="shared" si="83"/>
        <v>3.9999999999906777E-4</v>
      </c>
      <c r="BY26" s="4">
        <f t="shared" si="83"/>
        <v>3.9999999999995595E-4</v>
      </c>
      <c r="BZ26" s="4">
        <f t="shared" si="83"/>
        <v>3.9999999999906777E-4</v>
      </c>
      <c r="CA26" s="4">
        <f t="shared" si="83"/>
        <v>2.9999999999930083E-4</v>
      </c>
      <c r="CB26" s="4">
        <f t="shared" si="83"/>
        <v>2.9999999999930083E-4</v>
      </c>
      <c r="CC26" s="4">
        <f t="shared" si="83"/>
        <v>2.9999999999841265E-4</v>
      </c>
      <c r="CD26" s="4">
        <f t="shared" si="83"/>
        <v>3.00000000000189E-4</v>
      </c>
      <c r="CE26" s="4">
        <f t="shared" si="83"/>
        <v>3.00000000000189E-4</v>
      </c>
      <c r="CF26" s="4">
        <f t="shared" si="83"/>
        <v>0</v>
      </c>
      <c r="CG26" s="4">
        <f t="shared" si="83"/>
        <v>4.9999999999972289E-4</v>
      </c>
      <c r="CH26" s="4">
        <f t="shared" si="83"/>
        <v>4.9999999999972289E-4</v>
      </c>
      <c r="CI26" s="4">
        <f t="shared" ref="CI26:CT26" si="84">CI$22-SUM(CI25:CI25)</f>
        <v>4.9999999999883471E-4</v>
      </c>
      <c r="CJ26" s="4">
        <f t="shared" si="84"/>
        <v>4.9999999999883471E-4</v>
      </c>
      <c r="CK26" s="4">
        <f t="shared" si="84"/>
        <v>5.0000000000061107E-4</v>
      </c>
      <c r="CL26" s="4">
        <f t="shared" si="84"/>
        <v>4.9999999999883471E-4</v>
      </c>
      <c r="CM26" s="4">
        <f t="shared" si="84"/>
        <v>5.0000000000061107E-4</v>
      </c>
      <c r="CN26" s="4">
        <f t="shared" si="84"/>
        <v>4.9999999999883471E-4</v>
      </c>
      <c r="CO26" s="4">
        <f t="shared" si="84"/>
        <v>5.0000000000061107E-4</v>
      </c>
      <c r="CP26" s="4">
        <f t="shared" si="84"/>
        <v>1.6499999999998849E-2</v>
      </c>
      <c r="CQ26" s="4">
        <f t="shared" si="84"/>
        <v>1.6500000000000625E-2</v>
      </c>
      <c r="CR26" s="4">
        <f t="shared" si="84"/>
        <v>1.6499999999998849E-2</v>
      </c>
      <c r="CS26" s="4">
        <f t="shared" si="84"/>
        <v>1.6000000000000014E-2</v>
      </c>
      <c r="CT26" s="4">
        <f t="shared" si="84"/>
        <v>1.6000000000000014E-2</v>
      </c>
      <c r="CU26" s="4">
        <f t="shared" ref="CU26:DF26" si="85">CU$22-SUM(CU25:CU25)</f>
        <v>1.6000000000000014E-2</v>
      </c>
      <c r="CV26" s="4">
        <f t="shared" si="85"/>
        <v>1.6000000000000014E-2</v>
      </c>
      <c r="CW26" s="4">
        <f t="shared" si="85"/>
        <v>1.6000000000000014E-2</v>
      </c>
      <c r="CX26" s="4">
        <f t="shared" si="85"/>
        <v>1.6000000000000014E-2</v>
      </c>
      <c r="CY26" s="4">
        <f t="shared" si="85"/>
        <v>1.6000000000000014E-2</v>
      </c>
      <c r="CZ26" s="4">
        <f t="shared" si="85"/>
        <v>1.6000000000000014E-2</v>
      </c>
      <c r="DA26" s="4">
        <f t="shared" si="85"/>
        <v>1.6000000000000014E-2</v>
      </c>
      <c r="DB26" s="4">
        <f t="shared" si="85"/>
        <v>0</v>
      </c>
      <c r="DC26" s="4">
        <f t="shared" si="85"/>
        <v>0</v>
      </c>
      <c r="DD26" s="4">
        <f t="shared" si="85"/>
        <v>0</v>
      </c>
      <c r="DE26" s="4">
        <f t="shared" si="85"/>
        <v>0</v>
      </c>
      <c r="DF26" s="4">
        <f t="shared" si="85"/>
        <v>0</v>
      </c>
      <c r="DG26" s="4">
        <f t="shared" ref="DG26:DR26" si="86">DG$22-SUM(DG25:DG25)</f>
        <v>2.9999999995311555E-6</v>
      </c>
      <c r="DH26" s="4">
        <f t="shared" si="86"/>
        <v>2.9999999995311555E-6</v>
      </c>
      <c r="DI26" s="4">
        <f t="shared" si="86"/>
        <v>2.9999999995311555E-6</v>
      </c>
      <c r="DJ26" s="4">
        <f t="shared" si="86"/>
        <v>2.9999999995311555E-6</v>
      </c>
      <c r="DK26" s="4">
        <f t="shared" si="86"/>
        <v>3.0000000013075123E-6</v>
      </c>
      <c r="DL26" s="4">
        <f t="shared" si="86"/>
        <v>2.9999999995311555E-6</v>
      </c>
      <c r="DM26" s="4">
        <f t="shared" si="86"/>
        <v>2.9999999977547986E-6</v>
      </c>
      <c r="DN26" s="4">
        <f t="shared" si="86"/>
        <v>2.9999999995311555E-6</v>
      </c>
      <c r="DO26" s="4">
        <f t="shared" si="86"/>
        <v>2.9999999995311555E-6</v>
      </c>
      <c r="DP26" s="4">
        <f t="shared" si="86"/>
        <v>4.0000000005591119E-6</v>
      </c>
      <c r="DQ26" s="4">
        <f t="shared" si="86"/>
        <v>4.0000000023354687E-6</v>
      </c>
      <c r="DR26" s="4">
        <f t="shared" si="86"/>
        <v>3.999999998782755E-6</v>
      </c>
      <c r="DS26" s="4">
        <f t="shared" ref="DS26:ED26" si="87">DS$22-SUM(DS25:DS25)</f>
        <v>1.8720000000023163E-3</v>
      </c>
      <c r="DT26" s="4">
        <f t="shared" si="87"/>
        <v>9.2519999999982616E-3</v>
      </c>
      <c r="DU26" s="4">
        <f t="shared" si="87"/>
        <v>9.2569999999998487E-3</v>
      </c>
      <c r="DV26" s="4">
        <f t="shared" si="87"/>
        <v>9.2620000000014358E-3</v>
      </c>
      <c r="DW26" s="4">
        <f t="shared" si="87"/>
        <v>9.2630000000006874E-3</v>
      </c>
      <c r="DX26" s="4">
        <f t="shared" si="87"/>
        <v>9.2630000000006874E-3</v>
      </c>
      <c r="DY26" s="4">
        <f t="shared" si="87"/>
        <v>9.2630000000006874E-3</v>
      </c>
      <c r="DZ26" s="4">
        <f t="shared" si="87"/>
        <v>1.5807000000002347E-2</v>
      </c>
      <c r="EA26" s="4">
        <f t="shared" si="87"/>
        <v>1.5807000000000571E-2</v>
      </c>
      <c r="EB26" s="4">
        <f t="shared" si="87"/>
        <v>1.5806000000003095E-2</v>
      </c>
      <c r="EC26" s="4">
        <f t="shared" si="87"/>
        <v>1.5810999999999353E-2</v>
      </c>
      <c r="ED26" s="4">
        <f t="shared" si="87"/>
        <v>1.5815999999997388E-2</v>
      </c>
      <c r="EE26" s="4">
        <f t="shared" ref="EE26:EP26" si="88">EE$22-SUM(EE25:EE25)</f>
        <v>1.3945999999997127E-2</v>
      </c>
      <c r="EF26" s="4">
        <f t="shared" si="88"/>
        <v>6.5659999999994056E-3</v>
      </c>
      <c r="EG26" s="4">
        <f t="shared" si="88"/>
        <v>6.5610000000013713E-3</v>
      </c>
      <c r="EH26" s="4">
        <f t="shared" si="88"/>
        <v>6.5559999999997842E-3</v>
      </c>
      <c r="EI26" s="4">
        <f t="shared" si="88"/>
        <v>6.5549999999916508E-3</v>
      </c>
      <c r="EJ26" s="4">
        <f t="shared" si="88"/>
        <v>6.5620000000023992E-3</v>
      </c>
      <c r="EK26" s="4">
        <f t="shared" si="88"/>
        <v>6.6090000000009752E-3</v>
      </c>
      <c r="EL26" s="4">
        <f t="shared" si="88"/>
        <v>6.6999999997818804E-5</v>
      </c>
      <c r="EM26" s="4">
        <f t="shared" si="88"/>
        <v>6.7999999998846761E-5</v>
      </c>
      <c r="EN26" s="4">
        <f t="shared" si="88"/>
        <v>1.4499999999628699E-4</v>
      </c>
      <c r="EO26" s="4">
        <f t="shared" si="88"/>
        <v>1.9000000000346517E-4</v>
      </c>
      <c r="EP26" s="4">
        <f t="shared" si="88"/>
        <v>1.889999999988845E-4</v>
      </c>
      <c r="EQ26" s="4">
        <f t="shared" ref="EQ26:FB26" si="89">EQ$22-SUM(EQ25:EQ25)</f>
        <v>1.9200000000196837E-4</v>
      </c>
      <c r="ER26" s="4">
        <f t="shared" si="89"/>
        <v>2.2700000000241971E-4</v>
      </c>
      <c r="ES26" s="4">
        <f t="shared" si="89"/>
        <v>2.3800000000306909E-4</v>
      </c>
      <c r="ET26" s="4">
        <f t="shared" si="89"/>
        <v>2.689999999994086E-4</v>
      </c>
      <c r="EU26" s="4">
        <f t="shared" si="89"/>
        <v>2.899999999996794E-4</v>
      </c>
      <c r="EV26" s="4">
        <f t="shared" si="89"/>
        <v>3.1099999999639749E-4</v>
      </c>
      <c r="EW26" s="4">
        <f t="shared" si="89"/>
        <v>1.0903999999996472E-2</v>
      </c>
      <c r="EX26" s="4">
        <f t="shared" si="89"/>
        <v>1.0909999999999087E-2</v>
      </c>
      <c r="EY26" s="4">
        <f t="shared" si="89"/>
        <v>1.094400000000384E-2</v>
      </c>
      <c r="EZ26" s="4">
        <f t="shared" si="89"/>
        <v>1.0867000000002847E-2</v>
      </c>
      <c r="FA26" s="4">
        <f t="shared" si="89"/>
        <v>1.0816999999997634E-2</v>
      </c>
      <c r="FB26" s="4">
        <f t="shared" si="89"/>
        <v>1.0834000000002675E-2</v>
      </c>
      <c r="FC26" s="4">
        <f t="shared" ref="FC26:FN26" si="90">FC$22-SUM(FC25:FC25)</f>
        <v>1.0887000000000313E-2</v>
      </c>
      <c r="FD26" s="4">
        <f t="shared" si="90"/>
        <v>1.0860999999998455E-2</v>
      </c>
      <c r="FE26" s="4">
        <f t="shared" si="90"/>
        <v>3.8402000000004932E-2</v>
      </c>
      <c r="FF26" s="4">
        <f t="shared" si="90"/>
        <v>3.8376000000003074E-2</v>
      </c>
      <c r="FG26" s="4">
        <f t="shared" si="90"/>
        <v>3.8374000000004571E-2</v>
      </c>
      <c r="FH26" s="4">
        <f t="shared" si="90"/>
        <v>3.8358000000002335E-2</v>
      </c>
      <c r="FI26" s="4">
        <f t="shared" si="90"/>
        <v>2.7764000000001232E-2</v>
      </c>
      <c r="FJ26" s="4">
        <f t="shared" si="90"/>
        <v>2.7776000000006462E-2</v>
      </c>
      <c r="FK26" s="4">
        <f t="shared" si="90"/>
        <v>2.7809000000004858E-2</v>
      </c>
      <c r="FL26" s="4">
        <f t="shared" si="90"/>
        <v>2.7818000000007004E-2</v>
      </c>
      <c r="FM26" s="4">
        <f t="shared" si="90"/>
        <v>2.7891000000007438E-2</v>
      </c>
      <c r="FN26" s="4">
        <f t="shared" si="90"/>
        <v>2.7871000000004642E-2</v>
      </c>
    </row>
    <row r="27" spans="1:170">
      <c r="A27" t="str">
        <f>Pellets!A$12</f>
        <v>Denmark</v>
      </c>
      <c r="B27" s="2">
        <f>1/1000*SUM(FuelWood!B$12:M$12)</f>
        <v>4.8529999999999998</v>
      </c>
      <c r="C27" s="2">
        <f>1/1000*SUM(FuelWood!C$12:N$12)</f>
        <v>5.5149000000000008</v>
      </c>
      <c r="D27" s="2">
        <f>1/1000*SUM(FuelWood!D$12:O$12)</f>
        <v>5.8661000000000003</v>
      </c>
      <c r="E27" s="2">
        <f>1/1000*SUM(FuelWood!E$12:P$12)</f>
        <v>6.6218000000000004</v>
      </c>
      <c r="F27" s="2">
        <f>1/1000*SUM(FuelWood!F$12:Q$12)</f>
        <v>7.0395000000000003</v>
      </c>
      <c r="G27" s="2">
        <f>1/1000*SUM(FuelWood!G$12:R$12)</f>
        <v>7.0395000000000003</v>
      </c>
      <c r="H27" s="2">
        <f>1/1000*SUM(FuelWood!H$12:S$12)</f>
        <v>7.0533000000000001</v>
      </c>
      <c r="I27" s="2">
        <f>1/1000*SUM(FuelWood!I$12:T$12)</f>
        <v>7.1313000000000004</v>
      </c>
      <c r="J27" s="2">
        <f>1/1000*SUM(FuelWood!J$12:U$12)</f>
        <v>6.6531000000000002</v>
      </c>
      <c r="K27" s="2">
        <f>1/1000*SUM(FuelWood!K$12:V$12)</f>
        <v>8.230500000000001</v>
      </c>
      <c r="L27" s="2">
        <f>1/1000*SUM(FuelWood!L$12:W$12)</f>
        <v>8.3233000000000015</v>
      </c>
      <c r="M27" s="2">
        <f>1/1000*SUM(FuelWood!M$12:X$12)</f>
        <v>9.5119000000000007</v>
      </c>
      <c r="N27" s="2">
        <f>1/1000*SUM(FuelWood!N$12:Y$12)</f>
        <v>8.8232000000000017</v>
      </c>
      <c r="O27" s="2">
        <f>1/1000*SUM(FuelWood!O$12:Z$12)</f>
        <v>8.3887999999999998</v>
      </c>
      <c r="P27" s="2">
        <f>1/1000*SUM(FuelWood!P$12:AA$12)</f>
        <v>8.7659000000000002</v>
      </c>
      <c r="Q27" s="2">
        <f>1/1000*SUM(FuelWood!Q$12:AB$12)</f>
        <v>8.1600000000000019</v>
      </c>
      <c r="R27" s="2">
        <f>1/1000*SUM(FuelWood!R$12:AC$12)</f>
        <v>7.7211000000000016</v>
      </c>
      <c r="S27" s="2">
        <f>1/1000*SUM(FuelWood!S$12:AD$12)</f>
        <v>7.7463000000000015</v>
      </c>
      <c r="T27" s="2">
        <f>1/1000*SUM(FuelWood!T$12:AE$12)</f>
        <v>7.6405000000000012</v>
      </c>
      <c r="U27" s="2">
        <f>1/1000*SUM(FuelWood!U$12:AF$12)</f>
        <v>7.5626000000000015</v>
      </c>
      <c r="V27" s="2">
        <f>1/1000*SUM(FuelWood!V$12:AG$12)</f>
        <v>7.5877000000000017</v>
      </c>
      <c r="W27" s="2">
        <f>1/1000*SUM(FuelWood!W$12:AH$12)</f>
        <v>5.7169000000000008</v>
      </c>
      <c r="X27" s="2">
        <f>1/1000*SUM(FuelWood!X$12:AI$12)</f>
        <v>5.1957999999999993</v>
      </c>
      <c r="Y27" s="2">
        <f>1/1000*SUM(FuelWood!Y$12:AJ$12)</f>
        <v>4.0779000000000005</v>
      </c>
      <c r="Z27" s="2">
        <f>1/1000*SUM(FuelWood!Z$12:AK$12)</f>
        <v>4.1040000000000001</v>
      </c>
      <c r="AA27" s="2">
        <f>1/1000*SUM(FuelWood!AA$12:AL$12)</f>
        <v>4.0259999999999998</v>
      </c>
      <c r="AB27" s="2">
        <f>1/1000*SUM(FuelWood!AB$12:AM$12)</f>
        <v>3.7949999999999999</v>
      </c>
      <c r="AC27" s="2">
        <f>1/1000*SUM(FuelWood!AC$12:AN$12)</f>
        <v>3.4569000000000001</v>
      </c>
      <c r="AD27" s="2">
        <f>1/1000*SUM(FuelWood!AD$12:AO$12)</f>
        <v>3.9028999999999998</v>
      </c>
      <c r="AE27" s="2">
        <f>1/1000*SUM(FuelWood!AE$12:AP$12)</f>
        <v>3.9598</v>
      </c>
      <c r="AF27" s="2">
        <f>1/1000*SUM(FuelWood!AF$12:AQ$12)</f>
        <v>3.9596999999999998</v>
      </c>
      <c r="AG27" s="2">
        <f>1/1000*SUM(FuelWood!AG$12:AR$12)</f>
        <v>4.3382999999999994</v>
      </c>
      <c r="AH27" s="2">
        <f>1/1000*SUM(FuelWood!AH$12:AS$12)</f>
        <v>4.6631999999999998</v>
      </c>
      <c r="AI27" s="2">
        <f>1/1000*SUM(FuelWood!AI$12:AT$12)</f>
        <v>4.6219999999999999</v>
      </c>
      <c r="AJ27" s="2">
        <f>1/1000*SUM(FuelWood!AJ$12:AU$12)</f>
        <v>3.5153999999999996</v>
      </c>
      <c r="AK27" s="2">
        <f>1/1000*SUM(FuelWood!AK$12:AV$12)</f>
        <v>4.0933000000000002</v>
      </c>
      <c r="AL27" s="2">
        <f>1/1000*SUM(FuelWood!AL$12:AW$12)</f>
        <v>3.7101999999999999</v>
      </c>
      <c r="AM27" s="2">
        <f>1/1000*SUM(FuelWood!AM$12:AX$12)</f>
        <v>3.5583</v>
      </c>
      <c r="AN27" s="2">
        <f>1/1000*SUM(FuelWood!AN$12:AY$12)</f>
        <v>3.0895999999999999</v>
      </c>
      <c r="AO27" s="2">
        <f>1/1000*SUM(FuelWood!AO$12:AZ$12)</f>
        <v>3.0895999999999999</v>
      </c>
      <c r="AP27" s="2">
        <f>1/1000*SUM(FuelWood!AP$12:BA$12)</f>
        <v>3.3210999999999999</v>
      </c>
      <c r="AQ27" s="2">
        <f>1/1000*SUM(FuelWood!AQ$12:BB$12)</f>
        <v>3.2389999999999999</v>
      </c>
      <c r="AR27" s="2">
        <f>1/1000*SUM(FuelWood!AR$12:BC$12)</f>
        <v>3.2388999999999997</v>
      </c>
      <c r="AS27" s="2">
        <f>1/1000*SUM(FuelWood!AS$12:BD$12)</f>
        <v>2.8601999999999999</v>
      </c>
      <c r="AT27" s="2">
        <f>1/1000*SUM(FuelWood!AT$12:BE$12)</f>
        <v>2.5102000000000002</v>
      </c>
      <c r="AU27" s="2">
        <f>1/1000*SUM(FuelWood!AU$12:BF$12)</f>
        <v>1.9792000000000003</v>
      </c>
      <c r="AV27" s="2">
        <f>1/1000*SUM(FuelWood!AV$12:BG$12)</f>
        <v>1.8932000000000002</v>
      </c>
      <c r="AW27" s="2">
        <f>1/1000*SUM(FuelWood!AW$12:BH$12)</f>
        <v>0.74920000000000009</v>
      </c>
      <c r="AX27" s="2">
        <f>1/1000*SUM(FuelWood!AX$12:BI$12)</f>
        <v>0.74930000000000008</v>
      </c>
      <c r="AY27" s="2">
        <f>1/1000*SUM(FuelWood!AY$12:BJ$12)</f>
        <v>0.78100000000000003</v>
      </c>
      <c r="AZ27" s="2">
        <f>1/1000*SUM(FuelWood!AZ$12:BK$12)</f>
        <v>0.70960000000000001</v>
      </c>
      <c r="BA27" s="2">
        <f>1/1000*SUM(FuelWood!BA$12:BL$12)</f>
        <v>0.70960000000000001</v>
      </c>
      <c r="BB27" s="2">
        <f>1/1000*SUM(FuelWood!BB$12:BM$12)</f>
        <v>3.2000000000000001E-2</v>
      </c>
      <c r="BC27" s="2">
        <f>1/1000*SUM(FuelWood!BC$12:BN$12)</f>
        <v>3.2100000000000004E-2</v>
      </c>
      <c r="BD27" s="2">
        <f>1/1000*SUM(FuelWood!BD$12:BO$12)</f>
        <v>3.2100000000000004E-2</v>
      </c>
      <c r="BE27" s="2">
        <f>1/1000*SUM(FuelWood!BE$12:BP$12)</f>
        <v>3.2300000000000002E-2</v>
      </c>
      <c r="BF27" s="2">
        <f>1/1000*SUM(FuelWood!BF$12:BQ$12)</f>
        <v>3.2300000000000002E-2</v>
      </c>
      <c r="BG27" s="2">
        <f>1/1000*SUM(FuelWood!BG$12:BR$12)</f>
        <v>3.2300000000000002E-2</v>
      </c>
      <c r="BH27" s="2">
        <f>1/1000*SUM(FuelWood!BH$12:BS$12)</f>
        <v>0.91890000000000005</v>
      </c>
      <c r="BI27" s="2">
        <f>1/1000*SUM(FuelWood!BI$12:BT$12)</f>
        <v>1.2621</v>
      </c>
      <c r="BJ27" s="2">
        <f>1/1000*SUM(FuelWood!BJ$12:BU$12)</f>
        <v>10.8375</v>
      </c>
      <c r="BK27" s="2">
        <f>1/1000*SUM(FuelWood!BK$12:BV$12)</f>
        <v>11.063000000000001</v>
      </c>
      <c r="BL27" s="2">
        <f>1/1000*SUM(FuelWood!BL$12:BW$12)</f>
        <v>11.263200000000001</v>
      </c>
      <c r="BM27" s="2">
        <f>1/1000*SUM(FuelWood!BM$12:BX$12)</f>
        <v>11.509600000000001</v>
      </c>
      <c r="BN27" s="2">
        <f>1/1000*SUM(FuelWood!BN$12:BY$12)</f>
        <v>14.483900000000002</v>
      </c>
      <c r="BO27" s="2">
        <f>1/1000*SUM(FuelWood!BO$12:BZ$12)</f>
        <v>17.635200000000001</v>
      </c>
      <c r="BP27" s="2">
        <f>1/1000*SUM(FuelWood!BP$12:CA$12)</f>
        <v>17.663799999999998</v>
      </c>
      <c r="BQ27" s="2">
        <f>1/1000*SUM(FuelWood!BQ$12:CB$12)</f>
        <v>17.749399999999998</v>
      </c>
      <c r="BR27" s="2">
        <f>1/1000*SUM(FuelWood!BR$12:CC$12)</f>
        <v>17.920999999999996</v>
      </c>
      <c r="BS27" s="2">
        <f>1/1000*SUM(FuelWood!BS$12:CD$12)</f>
        <v>18.336799999999997</v>
      </c>
      <c r="BT27" s="2">
        <f>1/1000*SUM(FuelWood!BT$12:CE$12)</f>
        <v>18.308199999999996</v>
      </c>
      <c r="BU27" s="2">
        <f>1/1000*SUM(FuelWood!BU$12:CF$12)</f>
        <v>21.4636</v>
      </c>
      <c r="BV27" s="2">
        <f>1/1000*SUM(FuelWood!BV$12:CG$12)</f>
        <v>15.391900000000001</v>
      </c>
      <c r="BW27" s="2">
        <f>1/1000*SUM(FuelWood!BW$12:CH$12)</f>
        <v>15.4777</v>
      </c>
      <c r="BX27" s="2">
        <f>1/1000*SUM(FuelWood!BX$12:CI$12)</f>
        <v>15.534900000000004</v>
      </c>
      <c r="BY27" s="2">
        <f>1/1000*SUM(FuelWood!BY$12:CJ$12)</f>
        <v>15.488700000000003</v>
      </c>
      <c r="BZ27" s="2">
        <f>1/1000*SUM(FuelWood!BZ$12:CK$12)</f>
        <v>13.414600000000004</v>
      </c>
      <c r="CA27" s="2">
        <f>1/1000*SUM(FuelWood!CA$12:CL$12)</f>
        <v>10.434800000000003</v>
      </c>
      <c r="CB27" s="2">
        <f>1/1000*SUM(FuelWood!CB$12:CM$12)</f>
        <v>10.663600000000002</v>
      </c>
      <c r="CC27" s="2">
        <f>1/1000*SUM(FuelWood!CC$12:CN$12)</f>
        <v>10.806600000000001</v>
      </c>
      <c r="CD27" s="2">
        <f>1/1000*SUM(FuelWood!CD$12:CO$12)</f>
        <v>11.092600000000003</v>
      </c>
      <c r="CE27" s="2">
        <f>1/1000*SUM(FuelWood!CE$12:CP$12)</f>
        <v>11.548000000000002</v>
      </c>
      <c r="CF27" s="2">
        <f>1/1000*SUM(FuelWood!CF$12:CQ$12)</f>
        <v>11.556799999999999</v>
      </c>
      <c r="CG27" s="2">
        <f>1/1000*SUM(FuelWood!CG$12:CR$12)</f>
        <v>8.7203999999999997</v>
      </c>
      <c r="CH27" s="2">
        <f>1/1000*SUM(FuelWood!CH$12:CS$12)</f>
        <v>5.2364000000000006</v>
      </c>
      <c r="CI27" s="2">
        <f>1/1000*SUM(FuelWood!CI$12:CT$12)</f>
        <v>5.1220000000000008</v>
      </c>
      <c r="CJ27" s="2">
        <f>1/1000*SUM(FuelWood!CJ$12:CU$12)</f>
        <v>5.1219999999999999</v>
      </c>
      <c r="CK27" s="2">
        <f>1/1000*SUM(FuelWood!CK$12:CV$12)</f>
        <v>5.4938000000000002</v>
      </c>
      <c r="CL27" s="2">
        <f>1/1000*SUM(FuelWood!CL$12:CW$12)</f>
        <v>4.9797000000000011</v>
      </c>
      <c r="CM27" s="2">
        <f>1/1000*SUM(FuelWood!CM$12:CX$12)</f>
        <v>5.1007000000000007</v>
      </c>
      <c r="CN27" s="2">
        <f>1/1000*SUM(FuelWood!CN$12:CY$12)</f>
        <v>5.1359000000000012</v>
      </c>
      <c r="CO27" s="2">
        <f>1/1000*SUM(FuelWood!CO$12:CZ$12)</f>
        <v>5.220600000000001</v>
      </c>
      <c r="CP27" s="2">
        <f>1/1000*SUM(FuelWood!CP$12:DA$12)</f>
        <v>4.9918000000000013</v>
      </c>
      <c r="CQ27" s="2">
        <f>1/1000*SUM(FuelWood!CQ$12:DB$12)</f>
        <v>5.0072000000000001</v>
      </c>
      <c r="CR27" s="2">
        <f>1/1000*SUM(FuelWood!CR$12:DC$12)</f>
        <v>4.5694000000000008</v>
      </c>
      <c r="CS27" s="2">
        <f>1/1000*SUM(FuelWood!CS$12:DD$12)</f>
        <v>4.7321999999999997</v>
      </c>
      <c r="CT27" s="2">
        <f>1/1000*SUM(FuelWood!CT$12:DE$12)</f>
        <v>4.9412000000000003</v>
      </c>
      <c r="CU27" s="2">
        <f>1/1000*SUM(FuelWood!CU$12:DF$12)</f>
        <v>4.9676000000000009</v>
      </c>
      <c r="CV27" s="2">
        <f>1/1000*SUM(FuelWood!CV$12:DG$12)</f>
        <v>4.881800000000001</v>
      </c>
      <c r="CW27" s="2">
        <f>1/1000*SUM(FuelWood!CW$12:DH$12)</f>
        <v>4.3670000000000009</v>
      </c>
      <c r="CX27" s="2">
        <f>1/1000*SUM(FuelWood!CX$12:DI$12)</f>
        <v>4.0095000000000001</v>
      </c>
      <c r="CY27" s="2">
        <f>1/1000*SUM(FuelWood!CY$12:DJ$12)</f>
        <v>4.1117999999999997</v>
      </c>
      <c r="CZ27" s="2">
        <f>1/1000*SUM(FuelWood!CZ$12:DK$12)</f>
        <v>4.0985999999999994</v>
      </c>
      <c r="DA27" s="2">
        <f>1/1000*SUM(FuelWood!DA$12:DL$12)</f>
        <v>3.9251</v>
      </c>
      <c r="DB27" s="2">
        <f>1/1000*SUM(FuelWood!DB$12:DM$12)</f>
        <v>3.9251999999999998</v>
      </c>
      <c r="DC27" s="2">
        <f>1/1000*SUM(FuelWood!DC$12:DN$12)</f>
        <v>3.6964000000000001</v>
      </c>
      <c r="DD27" s="2">
        <f>1/1000*SUM(FuelWood!DD$12:DO$12)</f>
        <v>3.8966000000000003</v>
      </c>
      <c r="DE27" s="2">
        <f>1/1000*SUM(FuelWood!DE$12:DP$12)</f>
        <v>3.6447000000000003</v>
      </c>
      <c r="DF27" s="2">
        <f>1/1000*SUM(FuelWood!DF$12:DQ$12)</f>
        <v>3.6513000000000004</v>
      </c>
      <c r="DG27" s="2">
        <f>1/1000*SUM(FuelWood!DG$12:DR$12)</f>
        <v>3.6535000000000006</v>
      </c>
      <c r="DH27" s="2">
        <f>1/1000*SUM(FuelWood!DH$12:DS$12)</f>
        <v>3.6188040000000004</v>
      </c>
      <c r="DI27" s="2">
        <f>1/1000*SUM(FuelWood!DI$12:DT$12)</f>
        <v>3.9279140000000003</v>
      </c>
      <c r="DJ27" s="2">
        <f>1/1000*SUM(FuelWood!DJ$12:DU$12)</f>
        <v>4.1281210000000002</v>
      </c>
      <c r="DK27" s="2">
        <f>1/1000*SUM(FuelWood!DK$12:DV$12)</f>
        <v>4.0148520000000003</v>
      </c>
      <c r="DL27" s="2">
        <f>1/1000*SUM(FuelWood!DL$12:DW$12)</f>
        <v>3.9070879999999999</v>
      </c>
      <c r="DM27" s="2">
        <f>1/1000*SUM(FuelWood!DM$12:DX$12)</f>
        <v>3.9619369999999998</v>
      </c>
      <c r="DN27" s="2">
        <f>1/1000*SUM(FuelWood!DN$12:DY$12)</f>
        <v>4.5030460000000003</v>
      </c>
      <c r="DO27" s="2">
        <f>1/1000*SUM(FuelWood!DO$12:DZ$12)</f>
        <v>5.359915</v>
      </c>
      <c r="DP27" s="2">
        <f>1/1000*SUM(FuelWood!DP$12:EA$12)</f>
        <v>6.1484610000000002</v>
      </c>
      <c r="DQ27" s="2">
        <f>1/1000*SUM(FuelWood!DQ$12:EB$12)</f>
        <v>6.3492649999999999</v>
      </c>
      <c r="DR27" s="2">
        <f>1/1000*SUM(FuelWood!DR$12:EC$12)</f>
        <v>6.8809750000000003</v>
      </c>
      <c r="DS27" s="2">
        <f>1/1000*SUM(FuelWood!DS$12:ED$12)</f>
        <v>7.2336210000000012</v>
      </c>
      <c r="DT27" s="2">
        <f>1/1000*SUM(FuelWood!DT$12:EE$12)</f>
        <v>7.631762000000001</v>
      </c>
      <c r="DU27" s="2">
        <f>1/1000*SUM(FuelWood!DU$12:EF$12)</f>
        <v>8.2152230000000017</v>
      </c>
      <c r="DV27" s="2">
        <f>1/1000*SUM(FuelWood!DV$12:EG$12)</f>
        <v>8.589004000000001</v>
      </c>
      <c r="DW27" s="2">
        <f>1/1000*SUM(FuelWood!DW$12:EH$12)</f>
        <v>8.6919540000000008</v>
      </c>
      <c r="DX27" s="2">
        <f>1/1000*SUM(FuelWood!DX$12:EI$12)</f>
        <v>8.6834699999999998</v>
      </c>
      <c r="DY27" s="2">
        <f>1/1000*SUM(FuelWood!DY$12:EJ$12)</f>
        <v>8.6037099999999995</v>
      </c>
      <c r="DZ27" s="2">
        <f>1/1000*SUM(FuelWood!DZ$12:EK$12)</f>
        <v>8.3892109999999995</v>
      </c>
      <c r="EA27" s="2">
        <f>1/1000*SUM(FuelWood!EA$12:EL$12)</f>
        <v>8.3358100000000022</v>
      </c>
      <c r="EB27" s="2">
        <f>1/1000*SUM(FuelWood!EB$12:EM$12)</f>
        <v>7.9853120000000013</v>
      </c>
      <c r="EC27" s="2">
        <f>1/1000*SUM(FuelWood!EC$12:EN$12)</f>
        <v>7.6845960000000018</v>
      </c>
      <c r="ED27" s="2">
        <f>1/1000*SUM(FuelWood!ED$12:EO$12)</f>
        <v>11.836924000000003</v>
      </c>
      <c r="EE27" s="2">
        <f>1/1000*SUM(FuelWood!EE$12:EP$12)</f>
        <v>11.769842000000002</v>
      </c>
      <c r="EF27" s="2">
        <f>1/1000*SUM(FuelWood!EF$12:EQ$12)</f>
        <v>11.716472000000001</v>
      </c>
      <c r="EG27" s="2">
        <f>1/1000*SUM(FuelWood!EG$12:ER$12)</f>
        <v>12.002032000000002</v>
      </c>
      <c r="EH27" s="2">
        <f>1/1000*SUM(FuelWood!EH$12:ES$12)</f>
        <v>12.030963000000002</v>
      </c>
      <c r="EI27" s="2">
        <f>1/1000*SUM(FuelWood!EI$12:ET$12)</f>
        <v>12.319379000000001</v>
      </c>
      <c r="EJ27" s="2">
        <f>1/1000*SUM(FuelWood!EJ$12:EU$12)</f>
        <v>12.762024000000002</v>
      </c>
      <c r="EK27" s="2">
        <f>1/1000*SUM(FuelWood!EK$12:EV$12)</f>
        <v>13.006683000000001</v>
      </c>
      <c r="EL27" s="2">
        <f>1/1000*SUM(FuelWood!EL$12:EW$12)</f>
        <v>13.142715000000001</v>
      </c>
      <c r="EM27" s="2">
        <f>1/1000*SUM(FuelWood!EM$12:EX$12)</f>
        <v>12.341885000000001</v>
      </c>
      <c r="EN27" s="2">
        <f>1/1000*SUM(FuelWood!EN$12:EY$12)</f>
        <v>11.73883</v>
      </c>
      <c r="EO27" s="2">
        <f>1/1000*SUM(FuelWood!EO$12:EZ$12)</f>
        <v>11.758859000000001</v>
      </c>
      <c r="EP27" s="2">
        <f>1/1000*SUM(FuelWood!EP$12:FA$12)</f>
        <v>7.1187550000000011</v>
      </c>
      <c r="EQ27" s="2">
        <f>1/1000*SUM(FuelWood!EQ$12:FB$12)</f>
        <v>7.3392280000000003</v>
      </c>
      <c r="ER27" s="2">
        <f>1/1000*SUM(FuelWood!ER$12:FC$12)</f>
        <v>8.9841620000000013</v>
      </c>
      <c r="ES27" s="2">
        <f>1/1000*SUM(FuelWood!ES$12:FD$12)</f>
        <v>9.5832239999999995</v>
      </c>
      <c r="ET27" s="2">
        <f>1/1000*SUM(FuelWood!ET$12:FE$12)</f>
        <v>10.425724000000001</v>
      </c>
      <c r="EU27" s="2">
        <f>1/1000*SUM(FuelWood!EU$12:FF$12)</f>
        <v>10.611288</v>
      </c>
      <c r="EV27" s="2">
        <f>1/1000*SUM(FuelWood!EV$12:FG$12)</f>
        <v>11.123402</v>
      </c>
      <c r="EW27" s="2">
        <f>1/1000*SUM(FuelWood!EW$12:FH$12)</f>
        <v>10.942391999999998</v>
      </c>
      <c r="EX27" s="2">
        <f>1/1000*SUM(FuelWood!EX$12:FI$12)</f>
        <v>11.082177</v>
      </c>
      <c r="EY27" s="2">
        <f>1/1000*SUM(FuelWood!EY$12:FJ$12)</f>
        <v>11.062709999999999</v>
      </c>
      <c r="EZ27" s="2">
        <f>1/1000*SUM(FuelWood!EZ$12:FK$12)</f>
        <v>13.222830999999999</v>
      </c>
      <c r="FA27" s="2">
        <f>1/1000*SUM(FuelWood!FA$12:FL$12)</f>
        <v>13.45331</v>
      </c>
      <c r="FB27" s="2">
        <f>1/1000*SUM(FuelWood!FB$12:FM$12)</f>
        <v>13.506803999999999</v>
      </c>
      <c r="FC27" s="2">
        <f>1/1000*SUM(FuelWood!FC$12:FN$12)</f>
        <v>13.228041000000001</v>
      </c>
      <c r="FD27" s="2">
        <f>1/1000*SUM(FuelWood!FD$12:FO$12)</f>
        <v>11.958126</v>
      </c>
      <c r="FE27" s="2">
        <f>1/1000*SUM(FuelWood!FE$12:FP$12)</f>
        <v>10.729745000000001</v>
      </c>
      <c r="FF27" s="2">
        <f>1/1000*SUM(FuelWood!FF$12:FQ$12)</f>
        <v>9.9645240000000008</v>
      </c>
      <c r="FG27" s="2">
        <f>1/1000*SUM(FuelWood!FG$12:FR$12)</f>
        <v>9.5347470000000012</v>
      </c>
      <c r="FH27" s="2">
        <f>1/1000*SUM(FuelWood!FH$12:FS$12)</f>
        <v>9.3117269999999994</v>
      </c>
      <c r="FI27" s="2">
        <f>1/1000*SUM(FuelWood!FI$12:FT$12)</f>
        <v>9.8154130000000013</v>
      </c>
      <c r="FJ27" s="2">
        <f>1/1000*SUM(FuelWood!FJ$12:FU$12)</f>
        <v>9.2211960000000008</v>
      </c>
      <c r="FK27" s="2">
        <f>1/1000*SUM(FuelWood!FK$12:FV$12)</f>
        <v>9.1688980000000004</v>
      </c>
      <c r="FL27" s="2">
        <f>1/1000*SUM(FuelWood!FL$12:FW$12)</f>
        <v>7.4670599999999991</v>
      </c>
      <c r="FM27" s="2">
        <f>1/1000*SUM(FuelWood!FM$12:FX$12)</f>
        <v>7.1775929999999999</v>
      </c>
      <c r="FN27" s="2">
        <f>1/1000*SUM(FuelWood!FN$12:FY$12)</f>
        <v>6.8447649999999998</v>
      </c>
    </row>
    <row r="28" spans="1:170">
      <c r="A28" t="str">
        <f>Pellets!A$14</f>
        <v>Finland</v>
      </c>
      <c r="B28" s="2">
        <f>1/1000*SUM(FuelWood!B$14:M$14)</f>
        <v>2E-3</v>
      </c>
      <c r="C28" s="2">
        <f>1/1000*SUM(FuelWood!C$14:N$14)</f>
        <v>2E-3</v>
      </c>
      <c r="D28" s="2">
        <f>1/1000*SUM(FuelWood!D$14:O$14)</f>
        <v>2E-3</v>
      </c>
      <c r="E28" s="2">
        <f>1/1000*SUM(FuelWood!E$14:P$14)</f>
        <v>2E-3</v>
      </c>
      <c r="F28" s="2">
        <f>1/1000*SUM(FuelWood!F$14:Q$14)</f>
        <v>2E-3</v>
      </c>
      <c r="G28" s="2">
        <f>1/1000*SUM(FuelWood!G$14:R$14)</f>
        <v>2E-3</v>
      </c>
      <c r="H28" s="2">
        <f>1/1000*SUM(FuelWood!H$14:S$14)</f>
        <v>0</v>
      </c>
      <c r="I28" s="2">
        <f>1/1000*SUM(FuelWood!I$14:T$14)</f>
        <v>0</v>
      </c>
      <c r="J28" s="2">
        <f>1/1000*SUM(FuelWood!J$14:U$14)</f>
        <v>0</v>
      </c>
      <c r="K28" s="2">
        <f>1/1000*SUM(FuelWood!K$14:V$14)</f>
        <v>0</v>
      </c>
      <c r="L28" s="2">
        <f>1/1000*SUM(FuelWood!L$14:W$14)</f>
        <v>0</v>
      </c>
      <c r="M28" s="2">
        <f>1/1000*SUM(FuelWood!M$14:X$14)</f>
        <v>0.98530000000000006</v>
      </c>
      <c r="N28" s="2">
        <f>1/1000*SUM(FuelWood!N$14:Y$14)</f>
        <v>2.1274999999999999</v>
      </c>
      <c r="O28" s="2">
        <f>1/1000*SUM(FuelWood!O$14:Z$14)</f>
        <v>3.4229000000000003</v>
      </c>
      <c r="P28" s="2">
        <f>1/1000*SUM(FuelWood!P$14:AA$14)</f>
        <v>3.4229000000000003</v>
      </c>
      <c r="Q28" s="2">
        <f>1/1000*SUM(FuelWood!Q$14:AB$14)</f>
        <v>3.5581</v>
      </c>
      <c r="R28" s="2">
        <f>1/1000*SUM(FuelWood!R$14:AC$14)</f>
        <v>3.5581</v>
      </c>
      <c r="S28" s="2">
        <f>1/1000*SUM(FuelWood!S$14:AD$14)</f>
        <v>3.5581</v>
      </c>
      <c r="T28" s="2">
        <f>1/1000*SUM(FuelWood!T$14:AE$14)</f>
        <v>3.5581</v>
      </c>
      <c r="U28" s="2">
        <f>1/1000*SUM(FuelWood!U$14:AF$14)</f>
        <v>3.5585</v>
      </c>
      <c r="V28" s="2">
        <f>1/1000*SUM(FuelWood!V$14:AG$14)</f>
        <v>4.4885000000000002</v>
      </c>
      <c r="W28" s="2">
        <f>1/1000*SUM(FuelWood!W$14:AH$14)</f>
        <v>4.8532999999999999</v>
      </c>
      <c r="X28" s="2">
        <f>1/1000*SUM(FuelWood!X$14:AI$14)</f>
        <v>5.2403000000000004</v>
      </c>
      <c r="Y28" s="2">
        <f>1/1000*SUM(FuelWood!Y$14:AJ$14)</f>
        <v>4.2578999999999994</v>
      </c>
      <c r="Z28" s="2">
        <f>1/1000*SUM(FuelWood!Z$14:AK$14)</f>
        <v>3.7540000000000004</v>
      </c>
      <c r="AA28" s="2">
        <f>1/1000*SUM(FuelWood!AA$14:AL$14)</f>
        <v>2.8788</v>
      </c>
      <c r="AB28" s="2">
        <f>1/1000*SUM(FuelWood!AB$14:AM$14)</f>
        <v>3.2068000000000003</v>
      </c>
      <c r="AC28" s="2">
        <f>1/1000*SUM(FuelWood!AC$14:AN$14)</f>
        <v>3.7811000000000003</v>
      </c>
      <c r="AD28" s="2">
        <f>1/1000*SUM(FuelWood!AD$14:AO$14)</f>
        <v>4.0269000000000004</v>
      </c>
      <c r="AE28" s="2">
        <f>1/1000*SUM(FuelWood!AE$14:AP$14)</f>
        <v>4.0269000000000004</v>
      </c>
      <c r="AF28" s="2">
        <f>1/1000*SUM(FuelWood!AF$14:AQ$14)</f>
        <v>4.3846000000000007</v>
      </c>
      <c r="AG28" s="2">
        <f>1/1000*SUM(FuelWood!AG$14:AR$14)</f>
        <v>4.3841999999999999</v>
      </c>
      <c r="AH28" s="2">
        <f>1/1000*SUM(FuelWood!AH$14:AS$14)</f>
        <v>3.4541999999999997</v>
      </c>
      <c r="AI28" s="2">
        <f>1/1000*SUM(FuelWood!AI$14:AT$14)</f>
        <v>3.0894000000000008</v>
      </c>
      <c r="AJ28" s="2">
        <f>1/1000*SUM(FuelWood!AJ$14:AU$14)</f>
        <v>2.7024000000000008</v>
      </c>
      <c r="AK28" s="2">
        <f>1/1000*SUM(FuelWood!AK$14:AV$14)</f>
        <v>2.6995</v>
      </c>
      <c r="AL28" s="2">
        <f>1/1000*SUM(FuelWood!AL$14:AW$14)</f>
        <v>2.0618999999999996</v>
      </c>
      <c r="AM28" s="2">
        <f>1/1000*SUM(FuelWood!AM$14:AX$14)</f>
        <v>1.6417000000000002</v>
      </c>
      <c r="AN28" s="2">
        <f>1/1000*SUM(FuelWood!AN$14:AY$14)</f>
        <v>1.3152000000000001</v>
      </c>
      <c r="AO28" s="2">
        <f>1/1000*SUM(FuelWood!AO$14:AZ$14)</f>
        <v>0.60799999999999998</v>
      </c>
      <c r="AP28" s="2">
        <f>1/1000*SUM(FuelWood!AP$14:BA$14)</f>
        <v>0.36220000000000008</v>
      </c>
      <c r="AQ28" s="2">
        <f>1/1000*SUM(FuelWood!AQ$14:BB$14)</f>
        <v>0.36220000000000008</v>
      </c>
      <c r="AR28" s="2">
        <f>1/1000*SUM(FuelWood!AR$14:BC$14)</f>
        <v>5.7000000000000002E-3</v>
      </c>
      <c r="AS28" s="2">
        <f>1/1000*SUM(FuelWood!AS$14:BD$14)</f>
        <v>5.9000000000000007E-3</v>
      </c>
      <c r="AT28" s="2">
        <f>1/1000*SUM(FuelWood!AT$14:BE$14)</f>
        <v>5.9000000000000007E-3</v>
      </c>
      <c r="AU28" s="2">
        <f>1/1000*SUM(FuelWood!AU$14:BF$14)</f>
        <v>5.9000000000000007E-3</v>
      </c>
      <c r="AV28" s="2">
        <f>1/1000*SUM(FuelWood!AV$14:BG$14)</f>
        <v>7.1000000000000004E-3</v>
      </c>
      <c r="AW28" s="2">
        <f>1/1000*SUM(FuelWood!AW$14:BH$14)</f>
        <v>7.1000000000000004E-3</v>
      </c>
      <c r="AX28" s="2">
        <f>1/1000*SUM(FuelWood!AX$14:BI$14)</f>
        <v>6.4000000000000003E-3</v>
      </c>
      <c r="AY28" s="2">
        <f>1/1000*SUM(FuelWood!AY$14:BJ$14)</f>
        <v>7.3000000000000009E-3</v>
      </c>
      <c r="AZ28" s="2">
        <f>1/1000*SUM(FuelWood!AZ$14:BK$14)</f>
        <v>5.9000000000000007E-3</v>
      </c>
      <c r="BA28" s="2">
        <f>1/1000*SUM(FuelWood!BA$14:BL$14)</f>
        <v>3.6000000000000008E-3</v>
      </c>
      <c r="BB28" s="2">
        <f>1/1000*SUM(FuelWood!BB$14:BM$14)</f>
        <v>3.6000000000000008E-3</v>
      </c>
      <c r="BC28" s="2">
        <f>1/1000*SUM(FuelWood!BC$14:BN$14)</f>
        <v>3.6000000000000008E-3</v>
      </c>
      <c r="BD28" s="2">
        <f>1/1000*SUM(FuelWood!BD$14:BO$14)</f>
        <v>2.4000000000000002E-3</v>
      </c>
      <c r="BE28" s="2">
        <f>1/1000*SUM(FuelWood!BE$14:BP$14)</f>
        <v>2.2000000000000001E-3</v>
      </c>
      <c r="BF28" s="2">
        <f>1/1000*SUM(FuelWood!BF$14:BQ$14)</f>
        <v>2.2000000000000001E-3</v>
      </c>
      <c r="BG28" s="2">
        <f>1/1000*SUM(FuelWood!BG$14:BR$14)</f>
        <v>2.2000000000000001E-3</v>
      </c>
      <c r="BH28" s="2">
        <f>1/1000*SUM(FuelWood!BH$14:BS$14)</f>
        <v>1E-3</v>
      </c>
      <c r="BI28" s="2">
        <f>1/1000*SUM(FuelWood!BI$14:BT$14)</f>
        <v>1E-3</v>
      </c>
      <c r="BJ28" s="2">
        <f>1/1000*SUM(FuelWood!BJ$14:BU$14)</f>
        <v>1E-3</v>
      </c>
      <c r="BK28" s="2">
        <f>1/1000*SUM(FuelWood!BK$14:BV$14)</f>
        <v>1E-4</v>
      </c>
      <c r="BL28" s="2">
        <f>1/1000*SUM(FuelWood!BL$14:BW$14)</f>
        <v>0</v>
      </c>
      <c r="BM28" s="2">
        <f>1/1000*SUM(FuelWood!BM$14:BX$14)</f>
        <v>0</v>
      </c>
      <c r="BN28" s="2">
        <f>1/1000*SUM(FuelWood!BN$14:BY$14)</f>
        <v>0</v>
      </c>
      <c r="BO28" s="2">
        <f>1/1000*SUM(FuelWood!BO$14:BZ$14)</f>
        <v>0</v>
      </c>
      <c r="BP28" s="2">
        <f>1/1000*SUM(FuelWood!BP$14:CA$14)</f>
        <v>0</v>
      </c>
      <c r="BQ28" s="2">
        <f>1/1000*SUM(FuelWood!BQ$14:CB$14)</f>
        <v>0</v>
      </c>
      <c r="BR28" s="2">
        <f>1/1000*SUM(FuelWood!BR$14:CC$14)</f>
        <v>0</v>
      </c>
      <c r="BS28" s="2">
        <f>1/1000*SUM(FuelWood!BS$14:CD$14)</f>
        <v>9.0000000000000008E-4</v>
      </c>
      <c r="BT28" s="2">
        <f>1/1000*SUM(FuelWood!BT$14:CE$14)</f>
        <v>9.0000000000000008E-4</v>
      </c>
      <c r="BU28" s="2">
        <f>1/1000*SUM(FuelWood!BU$14:CF$14)</f>
        <v>9.0000000000000008E-4</v>
      </c>
      <c r="BV28" s="2">
        <f>1/1000*SUM(FuelWood!BV$14:CG$14)</f>
        <v>9.0000000000000008E-4</v>
      </c>
      <c r="BW28" s="2">
        <f>1/1000*SUM(FuelWood!BW$14:CH$14)</f>
        <v>9.0000000000000008E-4</v>
      </c>
      <c r="BX28" s="2">
        <f>1/1000*SUM(FuelWood!BX$14:CI$14)</f>
        <v>9.0000000000000008E-4</v>
      </c>
      <c r="BY28" s="2">
        <f>1/1000*SUM(FuelWood!BY$14:CJ$14)</f>
        <v>9.0000000000000008E-4</v>
      </c>
      <c r="BZ28" s="2">
        <f>1/1000*SUM(FuelWood!BZ$14:CK$14)</f>
        <v>1.5E-3</v>
      </c>
      <c r="CA28" s="2">
        <f>1/1000*SUM(FuelWood!CA$14:CL$14)</f>
        <v>4.2000000000000006E-3</v>
      </c>
      <c r="CB28" s="2">
        <f>1/1000*SUM(FuelWood!CB$14:CM$14)</f>
        <v>4.2000000000000006E-3</v>
      </c>
      <c r="CC28" s="2">
        <f>1/1000*SUM(FuelWood!CC$14:CN$14)</f>
        <v>4.2000000000000006E-3</v>
      </c>
      <c r="CD28" s="2">
        <f>1/1000*SUM(FuelWood!CD$14:CO$14)</f>
        <v>4.2000000000000006E-3</v>
      </c>
      <c r="CE28" s="2">
        <f>1/1000*SUM(FuelWood!CE$14:CP$14)</f>
        <v>3.3000000000000004E-3</v>
      </c>
      <c r="CF28" s="2">
        <f>1/1000*SUM(FuelWood!CF$14:CQ$14)</f>
        <v>3.3000000000000004E-3</v>
      </c>
      <c r="CG28" s="2">
        <f>1/1000*SUM(FuelWood!CG$14:CR$14)</f>
        <v>3.3000000000000004E-3</v>
      </c>
      <c r="CH28" s="2">
        <f>1/1000*SUM(FuelWood!CH$14:CS$14)</f>
        <v>3.3000000000000004E-3</v>
      </c>
      <c r="CI28" s="2">
        <f>1/1000*SUM(FuelWood!CI$14:CT$14)</f>
        <v>3.3000000000000004E-3</v>
      </c>
      <c r="CJ28" s="2">
        <f>1/1000*SUM(FuelWood!CJ$14:CU$14)</f>
        <v>3.3000000000000004E-3</v>
      </c>
      <c r="CK28" s="2">
        <f>1/1000*SUM(FuelWood!CK$14:CV$14)</f>
        <v>3.3000000000000004E-3</v>
      </c>
      <c r="CL28" s="2">
        <f>1/1000*SUM(FuelWood!CL$14:CW$14)</f>
        <v>2.7000000000000001E-3</v>
      </c>
      <c r="CM28" s="2">
        <f>1/1000*SUM(FuelWood!CM$14:CX$14)</f>
        <v>0</v>
      </c>
      <c r="CN28" s="2">
        <f>1/1000*SUM(FuelWood!CN$14:CY$14)</f>
        <v>0</v>
      </c>
      <c r="CO28" s="2">
        <f>1/1000*SUM(FuelWood!CO$14:CZ$14)</f>
        <v>0</v>
      </c>
      <c r="CP28" s="2">
        <f>1/1000*SUM(FuelWood!CP$14:DA$14)</f>
        <v>0</v>
      </c>
      <c r="CQ28" s="2">
        <f>1/1000*SUM(FuelWood!CQ$14:DB$14)</f>
        <v>0</v>
      </c>
      <c r="CR28" s="2">
        <f>1/1000*SUM(FuelWood!CR$14:DC$14)</f>
        <v>0</v>
      </c>
      <c r="CS28" s="2">
        <f>1/1000*SUM(FuelWood!CS$14:DD$14)</f>
        <v>0</v>
      </c>
      <c r="CT28" s="2">
        <f>1/1000*SUM(FuelWood!CT$14:DE$14)</f>
        <v>0</v>
      </c>
      <c r="CU28" s="2">
        <f>1/1000*SUM(FuelWood!CU$14:DF$14)</f>
        <v>0</v>
      </c>
      <c r="CV28" s="2">
        <f>1/1000*SUM(FuelWood!CV$14:DG$14)</f>
        <v>0</v>
      </c>
      <c r="CW28" s="2">
        <f>1/1000*SUM(FuelWood!CW$14:DH$14)</f>
        <v>0</v>
      </c>
      <c r="CX28" s="2">
        <f>1/1000*SUM(FuelWood!CX$14:DI$14)</f>
        <v>0</v>
      </c>
      <c r="CY28" s="2">
        <f>1/1000*SUM(FuelWood!CY$14:DJ$14)</f>
        <v>0</v>
      </c>
      <c r="CZ28" s="2">
        <f>1/1000*SUM(FuelWood!CZ$14:DK$14)</f>
        <v>0</v>
      </c>
      <c r="DA28" s="2">
        <f>1/1000*SUM(FuelWood!DA$14:DL$14)</f>
        <v>0</v>
      </c>
      <c r="DB28" s="2">
        <f>1/1000*SUM(FuelWood!DB$14:DM$14)</f>
        <v>0</v>
      </c>
      <c r="DC28" s="2">
        <f>1/1000*SUM(FuelWood!DC$14:DN$14)</f>
        <v>0</v>
      </c>
      <c r="DD28" s="2">
        <f>1/1000*SUM(FuelWood!DD$14:DO$14)</f>
        <v>0</v>
      </c>
      <c r="DE28" s="2">
        <f>1/1000*SUM(FuelWood!DE$14:DP$14)</f>
        <v>0</v>
      </c>
      <c r="DF28" s="2">
        <f>1/1000*SUM(FuelWood!DF$14:DQ$14)</f>
        <v>1</v>
      </c>
      <c r="DG28" s="2">
        <f>1/1000*SUM(FuelWood!DG$14:DR$14)</f>
        <v>1.0000040000000001</v>
      </c>
      <c r="DH28" s="2">
        <f>1/1000*SUM(FuelWood!DH$14:DS$14)</f>
        <v>1.0000040000000001</v>
      </c>
      <c r="DI28" s="2">
        <f>1/1000*SUM(FuelWood!DI$14:DT$14)</f>
        <v>6.4871559999999997</v>
      </c>
      <c r="DJ28" s="2">
        <f>1/1000*SUM(FuelWood!DJ$14:DU$14)</f>
        <v>6.5067709999999996</v>
      </c>
      <c r="DK28" s="2">
        <f>1/1000*SUM(FuelWood!DK$14:DV$14)</f>
        <v>9.5379819999999995</v>
      </c>
      <c r="DL28" s="2">
        <f>1/1000*SUM(FuelWood!DL$14:DW$14)</f>
        <v>9.5379819999999995</v>
      </c>
      <c r="DM28" s="2">
        <f>1/1000*SUM(FuelWood!DM$14:DX$14)</f>
        <v>13.792826000000002</v>
      </c>
      <c r="DN28" s="2">
        <f>1/1000*SUM(FuelWood!DN$14:DY$14)</f>
        <v>13.792828000000002</v>
      </c>
      <c r="DO28" s="2">
        <f>1/1000*SUM(FuelWood!DO$14:DZ$14)</f>
        <v>13.798882000000003</v>
      </c>
      <c r="DP28" s="2">
        <f>1/1000*SUM(FuelWood!DP$14:EA$14)</f>
        <v>17.189033000000002</v>
      </c>
      <c r="DQ28" s="2">
        <f>1/1000*SUM(FuelWood!DQ$14:EB$14)</f>
        <v>19.979626000000003</v>
      </c>
      <c r="DR28" s="2">
        <f>1/1000*SUM(FuelWood!DR$14:EC$14)</f>
        <v>22.300905</v>
      </c>
      <c r="DS28" s="2">
        <f>1/1000*SUM(FuelWood!DS$14:ED$14)</f>
        <v>22.303260999999999</v>
      </c>
      <c r="DT28" s="2">
        <f>1/1000*SUM(FuelWood!DT$14:EE$14)</f>
        <v>27.817919999999997</v>
      </c>
      <c r="DU28" s="2">
        <f>1/1000*SUM(FuelWood!DU$14:EF$14)</f>
        <v>24.305661000000004</v>
      </c>
      <c r="DV28" s="2">
        <f>1/1000*SUM(FuelWood!DV$14:EG$14)</f>
        <v>24.289146000000002</v>
      </c>
      <c r="DW28" s="2">
        <f>1/1000*SUM(FuelWood!DW$14:EH$14)</f>
        <v>21.259793000000002</v>
      </c>
      <c r="DX28" s="2">
        <f>1/1000*SUM(FuelWood!DX$14:EI$14)</f>
        <v>21.261508000000003</v>
      </c>
      <c r="DY28" s="2">
        <f>1/1000*SUM(FuelWood!DY$14:EJ$14)</f>
        <v>21.853666</v>
      </c>
      <c r="DZ28" s="2">
        <f>1/1000*SUM(FuelWood!DZ$14:EK$14)</f>
        <v>21.855328</v>
      </c>
      <c r="EA28" s="2">
        <f>1/1000*SUM(FuelWood!EA$14:EL$14)</f>
        <v>24.948745000000002</v>
      </c>
      <c r="EB28" s="2">
        <f>1/1000*SUM(FuelWood!EB$14:EM$14)</f>
        <v>23.225809000000005</v>
      </c>
      <c r="EC28" s="2">
        <f>1/1000*SUM(FuelWood!EC$14:EN$14)</f>
        <v>22.399721000000007</v>
      </c>
      <c r="ED28" s="2">
        <f>1/1000*SUM(FuelWood!ED$14:EO$14)</f>
        <v>23.335532000000004</v>
      </c>
      <c r="EE28" s="2">
        <f>1/1000*SUM(FuelWood!EE$14:EP$14)</f>
        <v>25.142132000000004</v>
      </c>
      <c r="EF28" s="2">
        <f>1/1000*SUM(FuelWood!EF$14:EQ$14)</f>
        <v>19.648671</v>
      </c>
      <c r="EG28" s="2">
        <f>1/1000*SUM(FuelWood!EG$14:ER$14)</f>
        <v>22.676640000000003</v>
      </c>
      <c r="EH28" s="2">
        <f>1/1000*SUM(FuelWood!EH$14:ES$14)</f>
        <v>22.674444000000005</v>
      </c>
      <c r="EI28" s="2">
        <f>1/1000*SUM(FuelWood!EI$14:ET$14)</f>
        <v>22.674079000000003</v>
      </c>
      <c r="EJ28" s="2">
        <f>1/1000*SUM(FuelWood!EJ$14:EU$14)</f>
        <v>27.671309000000001</v>
      </c>
      <c r="EK28" s="2">
        <f>1/1000*SUM(FuelWood!EK$14:EV$14)</f>
        <v>22.837249999999997</v>
      </c>
      <c r="EL28" s="2">
        <f>1/1000*SUM(FuelWood!EL$14:EW$14)</f>
        <v>22.837562999999996</v>
      </c>
      <c r="EM28" s="2">
        <f>1/1000*SUM(FuelWood!EM$14:EX$14)</f>
        <v>23.425505000000001</v>
      </c>
      <c r="EN28" s="2">
        <f>1/1000*SUM(FuelWood!EN$14:EY$14)</f>
        <v>21.760780000000004</v>
      </c>
      <c r="EO28" s="2">
        <f>1/1000*SUM(FuelWood!EO$14:EZ$14)</f>
        <v>19.799768</v>
      </c>
      <c r="EP28" s="2">
        <f>1/1000*SUM(FuelWood!EP$14:FA$14)</f>
        <v>15.560555000000003</v>
      </c>
      <c r="EQ28" s="2">
        <f>1/1000*SUM(FuelWood!EQ$14:FB$14)</f>
        <v>13.757570000000003</v>
      </c>
      <c r="ER28" s="2">
        <f>1/1000*SUM(FuelWood!ER$14:FC$14)</f>
        <v>13.741514000000004</v>
      </c>
      <c r="ES28" s="2">
        <f>1/1000*SUM(FuelWood!ES$14:FD$14)</f>
        <v>8.748584000000001</v>
      </c>
      <c r="ET28" s="2">
        <f>1/1000*SUM(FuelWood!ET$14:FE$14)</f>
        <v>8.7496780000000012</v>
      </c>
      <c r="EU28" s="2">
        <f>1/1000*SUM(FuelWood!EU$14:FF$14)</f>
        <v>8.7499150000000014</v>
      </c>
      <c r="EV28" s="2">
        <f>1/1000*SUM(FuelWood!EV$14:FG$14)</f>
        <v>3.7534899999999993</v>
      </c>
      <c r="EW28" s="2">
        <f>1/1000*SUM(FuelWood!EW$14:FH$14)</f>
        <v>3.7440479999999994</v>
      </c>
      <c r="EX28" s="2">
        <f>1/1000*SUM(FuelWood!EX$14:FI$14)</f>
        <v>3.7448509999999997</v>
      </c>
      <c r="EY28" s="2">
        <f>1/1000*SUM(FuelWood!EY$14:FJ$14)</f>
        <v>6.443900000000001E-2</v>
      </c>
      <c r="EZ28" s="2">
        <f>1/1000*SUM(FuelWood!EZ$14:FK$14)</f>
        <v>0.60231899999999994</v>
      </c>
      <c r="FA28" s="2">
        <f>1/1000*SUM(FuelWood!FA$14:FL$14)</f>
        <v>0.61633700000000002</v>
      </c>
      <c r="FB28" s="2">
        <f>1/1000*SUM(FuelWood!FB$14:FM$14)</f>
        <v>0.62321000000000004</v>
      </c>
      <c r="FC28" s="2">
        <f>1/1000*SUM(FuelWood!FC$14:FN$14)</f>
        <v>0.63508000000000009</v>
      </c>
      <c r="FD28" s="2">
        <f>1/1000*SUM(FuelWood!FD$14:FO$14)</f>
        <v>0.64151400000000003</v>
      </c>
      <c r="FE28" s="2">
        <f>1/1000*SUM(FuelWood!FE$14:FP$14)</f>
        <v>0.63665499999999997</v>
      </c>
      <c r="FF28" s="2">
        <f>1/1000*SUM(FuelWood!FF$14:FQ$14)</f>
        <v>0.64352700000000007</v>
      </c>
      <c r="FG28" s="2">
        <f>1/1000*SUM(FuelWood!FG$14:FR$14)</f>
        <v>0.64748099999999997</v>
      </c>
      <c r="FH28" s="2">
        <f>1/1000*SUM(FuelWood!FH$14:FS$14)</f>
        <v>1.5265210000000002</v>
      </c>
      <c r="FI28" s="2">
        <f>1/1000*SUM(FuelWood!FI$14:FT$14)</f>
        <v>1.529126</v>
      </c>
      <c r="FJ28" s="2">
        <f>1/1000*SUM(FuelWood!FJ$14:FU$14)</f>
        <v>1.536788</v>
      </c>
      <c r="FK28" s="2">
        <f>1/1000*SUM(FuelWood!FK$14:FV$14)</f>
        <v>1.8651770000000001</v>
      </c>
      <c r="FL28" s="2">
        <f>1/1000*SUM(FuelWood!FL$14:FW$14)</f>
        <v>1.6639079999999999</v>
      </c>
      <c r="FM28" s="2">
        <f>1/1000*SUM(FuelWood!FM$14:FX$14)</f>
        <v>2.7895729999999999</v>
      </c>
      <c r="FN28" s="2">
        <f>1/1000*SUM(FuelWood!FN$14:FY$14)</f>
        <v>2.7648229999999998</v>
      </c>
    </row>
    <row r="29" spans="1:170">
      <c r="A29" t="str">
        <f>Pellets!A$16</f>
        <v>Germany</v>
      </c>
      <c r="B29" s="2">
        <f>1/1000*SUM(FuelWood!B$16:M$16)</f>
        <v>4.1435000000000004</v>
      </c>
      <c r="C29" s="2">
        <f>1/1000*SUM(FuelWood!C$16:N$16)</f>
        <v>4.1429999999999998</v>
      </c>
      <c r="D29" s="2">
        <f>1/1000*SUM(FuelWood!D$16:O$16)</f>
        <v>4.1429999999999998</v>
      </c>
      <c r="E29" s="2">
        <f>1/1000*SUM(FuelWood!E$16:P$16)</f>
        <v>4.1429999999999998</v>
      </c>
      <c r="F29" s="2">
        <f>1/1000*SUM(FuelWood!F$16:Q$16)</f>
        <v>4.1429999999999998</v>
      </c>
      <c r="G29" s="2">
        <f>1/1000*SUM(FuelWood!G$16:R$16)</f>
        <v>4.1429999999999998</v>
      </c>
      <c r="H29" s="2">
        <f>1/1000*SUM(FuelWood!H$16:S$16)</f>
        <v>4.1429999999999998</v>
      </c>
      <c r="I29" s="2">
        <f>1/1000*SUM(FuelWood!I$16:T$16)</f>
        <v>4.1429999999999998</v>
      </c>
      <c r="J29" s="2">
        <f>1/1000*SUM(FuelWood!J$16:U$16)</f>
        <v>4.1429999999999998</v>
      </c>
      <c r="K29" s="2">
        <f>1/1000*SUM(FuelWood!K$16:V$16)</f>
        <v>4.6926000000000005</v>
      </c>
      <c r="L29" s="2">
        <f>1/1000*SUM(FuelWood!L$16:W$16)</f>
        <v>4.6926000000000005</v>
      </c>
      <c r="M29" s="2">
        <f>1/1000*SUM(FuelWood!M$16:X$16)</f>
        <v>2.4725999999999999</v>
      </c>
      <c r="N29" s="2">
        <f>1/1000*SUM(FuelWood!N$16:Y$16)</f>
        <v>0.54960000000000009</v>
      </c>
      <c r="O29" s="2">
        <f>1/1000*SUM(FuelWood!O$16:Z$16)</f>
        <v>0.54960000000000009</v>
      </c>
      <c r="P29" s="2">
        <f>1/1000*SUM(FuelWood!P$16:AA$16)</f>
        <v>0.54960000000000009</v>
      </c>
      <c r="Q29" s="2">
        <f>1/1000*SUM(FuelWood!Q$16:AB$16)</f>
        <v>0.54960000000000009</v>
      </c>
      <c r="R29" s="2">
        <f>1/1000*SUM(FuelWood!R$16:AC$16)</f>
        <v>0.54960000000000009</v>
      </c>
      <c r="S29" s="2">
        <f>1/1000*SUM(FuelWood!S$16:AD$16)</f>
        <v>0.54960000000000009</v>
      </c>
      <c r="T29" s="2">
        <f>1/1000*SUM(FuelWood!T$16:AE$16)</f>
        <v>0.54960000000000009</v>
      </c>
      <c r="U29" s="2">
        <f>1/1000*SUM(FuelWood!U$16:AF$16)</f>
        <v>0.54960000000000009</v>
      </c>
      <c r="V29" s="2">
        <f>1/1000*SUM(FuelWood!V$16:AG$16)</f>
        <v>0.54960000000000009</v>
      </c>
      <c r="W29" s="2">
        <f>1/1000*SUM(FuelWood!W$16:AH$16)</f>
        <v>0</v>
      </c>
      <c r="X29" s="2">
        <f>1/1000*SUM(FuelWood!X$16:AI$16)</f>
        <v>0</v>
      </c>
      <c r="Y29" s="2">
        <f>1/1000*SUM(FuelWood!Y$16:AJ$16)</f>
        <v>0</v>
      </c>
      <c r="Z29" s="2">
        <f>1/1000*SUM(FuelWood!Z$16:AK$16)</f>
        <v>0</v>
      </c>
      <c r="AA29" s="2">
        <f>1/1000*SUM(FuelWood!AA$16:AL$16)</f>
        <v>0</v>
      </c>
      <c r="AB29" s="2">
        <f>1/1000*SUM(FuelWood!AB$16:AM$16)</f>
        <v>0</v>
      </c>
      <c r="AC29" s="2">
        <f>1/1000*SUM(FuelWood!AC$16:AN$16)</f>
        <v>0</v>
      </c>
      <c r="AD29" s="2">
        <f>1/1000*SUM(FuelWood!AD$16:AO$16)</f>
        <v>0</v>
      </c>
      <c r="AE29" s="2">
        <f>1/1000*SUM(FuelWood!AE$16:AP$16)</f>
        <v>0</v>
      </c>
      <c r="AF29" s="2">
        <f>1/1000*SUM(FuelWood!AF$16:AQ$16)</f>
        <v>0</v>
      </c>
      <c r="AG29" s="2">
        <f>1/1000*SUM(FuelWood!AG$16:AR$16)</f>
        <v>0</v>
      </c>
      <c r="AH29" s="2">
        <f>1/1000*SUM(FuelWood!AH$16:AS$16)</f>
        <v>0</v>
      </c>
      <c r="AI29" s="2">
        <f>1/1000*SUM(FuelWood!AI$16:AT$16)</f>
        <v>0</v>
      </c>
      <c r="AJ29" s="2">
        <f>1/1000*SUM(FuelWood!AJ$16:AU$16)</f>
        <v>0</v>
      </c>
      <c r="AK29" s="2">
        <f>1/1000*SUM(FuelWood!AK$16:AV$16)</f>
        <v>0</v>
      </c>
      <c r="AL29" s="2">
        <f>1/1000*SUM(FuelWood!AL$16:AW$16)</f>
        <v>0.53580000000000005</v>
      </c>
      <c r="AM29" s="2">
        <f>1/1000*SUM(FuelWood!AM$16:AX$16)</f>
        <v>0.53580000000000005</v>
      </c>
      <c r="AN29" s="2">
        <f>1/1000*SUM(FuelWood!AN$16:AY$16)</f>
        <v>0.53580000000000005</v>
      </c>
      <c r="AO29" s="2">
        <f>1/1000*SUM(FuelWood!AO$16:AZ$16)</f>
        <v>0.53580000000000005</v>
      </c>
      <c r="AP29" s="2">
        <f>1/1000*SUM(FuelWood!AP$16:BA$16)</f>
        <v>0.53580000000000005</v>
      </c>
      <c r="AQ29" s="2">
        <f>1/1000*SUM(FuelWood!AQ$16:BB$16)</f>
        <v>0.53580000000000005</v>
      </c>
      <c r="AR29" s="2">
        <f>1/1000*SUM(FuelWood!AR$16:BC$16)</f>
        <v>0.53580000000000005</v>
      </c>
      <c r="AS29" s="2">
        <f>1/1000*SUM(FuelWood!AS$16:BD$16)</f>
        <v>0.53580000000000005</v>
      </c>
      <c r="AT29" s="2">
        <f>1/1000*SUM(FuelWood!AT$16:BE$16)</f>
        <v>0.53580000000000005</v>
      </c>
      <c r="AU29" s="2">
        <f>1/1000*SUM(FuelWood!AU$16:BF$16)</f>
        <v>0.53580000000000005</v>
      </c>
      <c r="AV29" s="2">
        <f>1/1000*SUM(FuelWood!AV$16:BG$16)</f>
        <v>1.6795</v>
      </c>
      <c r="AW29" s="2">
        <f>1/1000*SUM(FuelWood!AW$16:BH$16)</f>
        <v>2.4394</v>
      </c>
      <c r="AX29" s="2">
        <f>1/1000*SUM(FuelWood!AX$16:BI$16)</f>
        <v>5.7219000000000007</v>
      </c>
      <c r="AY29" s="2">
        <f>1/1000*SUM(FuelWood!AY$16:BJ$16)</f>
        <v>5.7219000000000007</v>
      </c>
      <c r="AZ29" s="2">
        <f>1/1000*SUM(FuelWood!AZ$16:BK$16)</f>
        <v>6.4755000000000011</v>
      </c>
      <c r="BA29" s="2">
        <f>1/1000*SUM(FuelWood!BA$16:BL$16)</f>
        <v>13.438000000000001</v>
      </c>
      <c r="BB29" s="2">
        <f>1/1000*SUM(FuelWood!BB$16:BM$16)</f>
        <v>21.552500000000002</v>
      </c>
      <c r="BC29" s="2">
        <f>1/1000*SUM(FuelWood!BC$16:BN$16)</f>
        <v>24.159299999999998</v>
      </c>
      <c r="BD29" s="2">
        <f>1/1000*SUM(FuelWood!BD$16:BO$16)</f>
        <v>33.659800000000004</v>
      </c>
      <c r="BE29" s="2">
        <f>1/1000*SUM(FuelWood!BE$16:BP$16)</f>
        <v>33.659800000000004</v>
      </c>
      <c r="BF29" s="2">
        <f>1/1000*SUM(FuelWood!BF$16:BQ$16)</f>
        <v>33.659800000000004</v>
      </c>
      <c r="BG29" s="2">
        <f>1/1000*SUM(FuelWood!BG$16:BR$16)</f>
        <v>33.659800000000004</v>
      </c>
      <c r="BH29" s="2">
        <f>1/1000*SUM(FuelWood!BH$16:BS$16)</f>
        <v>32.516100000000002</v>
      </c>
      <c r="BI29" s="2">
        <f>1/1000*SUM(FuelWood!BI$16:BT$16)</f>
        <v>31.7562</v>
      </c>
      <c r="BJ29" s="2">
        <f>1/1000*SUM(FuelWood!BJ$16:BU$16)</f>
        <v>27.937999999999999</v>
      </c>
      <c r="BK29" s="2">
        <f>1/1000*SUM(FuelWood!BK$16:BV$16)</f>
        <v>27.937999999999999</v>
      </c>
      <c r="BL29" s="2">
        <f>1/1000*SUM(FuelWood!BL$16:BW$16)</f>
        <v>27.1844</v>
      </c>
      <c r="BM29" s="2">
        <f>1/1000*SUM(FuelWood!BM$16:BX$16)</f>
        <v>20.221899999999998</v>
      </c>
      <c r="BN29" s="2">
        <f>1/1000*SUM(FuelWood!BN$16:BY$16)</f>
        <v>12.1074</v>
      </c>
      <c r="BO29" s="2">
        <f>1/1000*SUM(FuelWood!BO$16:BZ$16)</f>
        <v>9.5006000000000004</v>
      </c>
      <c r="BP29" s="2">
        <f>1/1000*SUM(FuelWood!BP$16:CA$16)</f>
        <v>1E-4</v>
      </c>
      <c r="BQ29" s="2">
        <f>1/1000*SUM(FuelWood!BQ$16:CB$16)</f>
        <v>1E-4</v>
      </c>
      <c r="BR29" s="2">
        <f>1/1000*SUM(FuelWood!BR$16:CC$16)</f>
        <v>1E-4</v>
      </c>
      <c r="BS29" s="2">
        <f>1/1000*SUM(FuelWood!BS$16:CD$16)</f>
        <v>1E-4</v>
      </c>
      <c r="BT29" s="2">
        <f>1/1000*SUM(FuelWood!BT$16:CE$16)</f>
        <v>2.0000000000000001E-4</v>
      </c>
      <c r="BU29" s="2">
        <f>1/1000*SUM(FuelWood!BU$16:CF$16)</f>
        <v>2.0000000000000001E-4</v>
      </c>
      <c r="BV29" s="2">
        <f>1/1000*SUM(FuelWood!BV$16:CG$16)</f>
        <v>1E-4</v>
      </c>
      <c r="BW29" s="2">
        <f>1/1000*SUM(FuelWood!BW$16:CH$16)</f>
        <v>1E-4</v>
      </c>
      <c r="BX29" s="2">
        <f>1/1000*SUM(FuelWood!BX$16:CI$16)</f>
        <v>1E-4</v>
      </c>
      <c r="BY29" s="2">
        <f>1/1000*SUM(FuelWood!BY$16:CJ$16)</f>
        <v>1E-4</v>
      </c>
      <c r="BZ29" s="2">
        <f>1/1000*SUM(FuelWood!BZ$16:CK$16)</f>
        <v>1E-4</v>
      </c>
      <c r="CA29" s="2">
        <f>1/1000*SUM(FuelWood!CA$16:CL$16)</f>
        <v>1E-4</v>
      </c>
      <c r="CB29" s="2">
        <f>1/1000*SUM(FuelWood!CB$16:CM$16)</f>
        <v>1E-4</v>
      </c>
      <c r="CC29" s="2">
        <f>1/1000*SUM(FuelWood!CC$16:CN$16)</f>
        <v>1E-4</v>
      </c>
      <c r="CD29" s="2">
        <f>1/1000*SUM(FuelWood!CD$16:CO$16)</f>
        <v>1E-4</v>
      </c>
      <c r="CE29" s="2">
        <f>1/1000*SUM(FuelWood!CE$16:CP$16)</f>
        <v>1E-4</v>
      </c>
      <c r="CF29" s="2">
        <f>1/1000*SUM(FuelWood!CF$16:CQ$16)</f>
        <v>0</v>
      </c>
      <c r="CG29" s="2">
        <f>1/1000*SUM(FuelWood!CG$16:CR$16)</f>
        <v>0</v>
      </c>
      <c r="CH29" s="2">
        <f>1/1000*SUM(FuelWood!CH$16:CS$16)</f>
        <v>0</v>
      </c>
      <c r="CI29" s="2">
        <f>1/1000*SUM(FuelWood!CI$16:CT$16)</f>
        <v>0</v>
      </c>
      <c r="CJ29" s="2">
        <f>1/1000*SUM(FuelWood!CJ$16:CU$16)</f>
        <v>0</v>
      </c>
      <c r="CK29" s="2">
        <f>1/1000*SUM(FuelWood!CK$16:CV$16)</f>
        <v>0</v>
      </c>
      <c r="CL29" s="2">
        <f>1/1000*SUM(FuelWood!CL$16:CW$16)</f>
        <v>0</v>
      </c>
      <c r="CM29" s="2">
        <f>1/1000*SUM(FuelWood!CM$16:CX$16)</f>
        <v>4.0000000000000002E-4</v>
      </c>
      <c r="CN29" s="2">
        <f>1/1000*SUM(FuelWood!CN$16:CY$16)</f>
        <v>4.0000000000000002E-4</v>
      </c>
      <c r="CO29" s="2">
        <f>1/1000*SUM(FuelWood!CO$16:CZ$16)</f>
        <v>4.0000000000000002E-4</v>
      </c>
      <c r="CP29" s="2">
        <f>1/1000*SUM(FuelWood!CP$16:DA$16)</f>
        <v>4.0000000000000002E-4</v>
      </c>
      <c r="CQ29" s="2">
        <f>1/1000*SUM(FuelWood!CQ$16:DB$16)</f>
        <v>4.0000000000000002E-4</v>
      </c>
      <c r="CR29" s="2">
        <f>1/1000*SUM(FuelWood!CR$16:DC$16)</f>
        <v>4.0000000000000002E-4</v>
      </c>
      <c r="CS29" s="2">
        <f>1/1000*SUM(FuelWood!CS$16:DD$16)</f>
        <v>4.0000000000000002E-4</v>
      </c>
      <c r="CT29" s="2">
        <f>1/1000*SUM(FuelWood!CT$16:DE$16)</f>
        <v>4.0000000000000002E-4</v>
      </c>
      <c r="CU29" s="2">
        <f>1/1000*SUM(FuelWood!CU$16:DF$16)</f>
        <v>4.0000000000000002E-4</v>
      </c>
      <c r="CV29" s="2">
        <f>1/1000*SUM(FuelWood!CV$16:DG$16)</f>
        <v>4.0000000000000002E-4</v>
      </c>
      <c r="CW29" s="2">
        <f>1/1000*SUM(FuelWood!CW$16:DH$16)</f>
        <v>4.0000000000000002E-4</v>
      </c>
      <c r="CX29" s="2">
        <f>1/1000*SUM(FuelWood!CX$16:DI$16)</f>
        <v>4.0000000000000002E-4</v>
      </c>
      <c r="CY29" s="2">
        <f>1/1000*SUM(FuelWood!CY$16:DJ$16)</f>
        <v>0</v>
      </c>
      <c r="CZ29" s="2">
        <f>1/1000*SUM(FuelWood!CZ$16:DK$16)</f>
        <v>0</v>
      </c>
      <c r="DA29" s="2">
        <f>1/1000*SUM(FuelWood!DA$16:DL$16)</f>
        <v>0</v>
      </c>
      <c r="DB29" s="2">
        <f>1/1000*SUM(FuelWood!DB$16:DM$16)</f>
        <v>0</v>
      </c>
      <c r="DC29" s="2">
        <f>1/1000*SUM(FuelWood!DC$16:DN$16)</f>
        <v>0</v>
      </c>
      <c r="DD29" s="2">
        <f>1/1000*SUM(FuelWood!DD$16:DO$16)</f>
        <v>0</v>
      </c>
      <c r="DE29" s="2">
        <f>1/1000*SUM(FuelWood!DE$16:DP$16)</f>
        <v>0</v>
      </c>
      <c r="DF29" s="2">
        <f>1/1000*SUM(FuelWood!DF$16:DQ$16)</f>
        <v>0</v>
      </c>
      <c r="DG29" s="2">
        <f>1/1000*SUM(FuelWood!DG$16:DR$16)</f>
        <v>3.9999999999999998E-6</v>
      </c>
      <c r="DH29" s="2">
        <f>1/1000*SUM(FuelWood!DH$16:DS$16)</f>
        <v>5.0000000000000004E-6</v>
      </c>
      <c r="DI29" s="2">
        <f>1/1000*SUM(FuelWood!DI$16:DT$16)</f>
        <v>1.1E-5</v>
      </c>
      <c r="DJ29" s="2">
        <f>1/1000*SUM(FuelWood!DJ$16:DU$16)</f>
        <v>2.1000000000000002E-5</v>
      </c>
      <c r="DK29" s="2">
        <f>1/1000*SUM(FuelWood!DK$16:DV$16)</f>
        <v>3.8000000000000009E-5</v>
      </c>
      <c r="DL29" s="2">
        <f>1/1000*SUM(FuelWood!DL$16:DW$16)</f>
        <v>4.7000000000000011E-5</v>
      </c>
      <c r="DM29" s="2">
        <f>1/1000*SUM(FuelWood!DM$16:DX$16)</f>
        <v>4.8000000000000008E-5</v>
      </c>
      <c r="DN29" s="2">
        <f>1/1000*SUM(FuelWood!DN$16:DY$16)</f>
        <v>5.1000000000000013E-5</v>
      </c>
      <c r="DO29" s="2">
        <f>1/1000*SUM(FuelWood!DO$16:DZ$16)</f>
        <v>5.4000000000000012E-5</v>
      </c>
      <c r="DP29" s="2">
        <f>1/1000*SUM(FuelWood!DP$16:EA$16)</f>
        <v>6.8000000000000027E-5</v>
      </c>
      <c r="DQ29" s="2">
        <f>1/1000*SUM(FuelWood!DQ$16:EB$16)</f>
        <v>8.4000000000000022E-5</v>
      </c>
      <c r="DR29" s="2">
        <f>1/1000*SUM(FuelWood!DR$16:EC$16)</f>
        <v>9.9000000000000021E-5</v>
      </c>
      <c r="DS29" s="2">
        <f>1/1000*SUM(FuelWood!DS$16:ED$16)</f>
        <v>1.0200000000000003E-4</v>
      </c>
      <c r="DT29" s="2">
        <f>1/1000*SUM(FuelWood!DT$16:EE$16)</f>
        <v>1.0500000000000003E-4</v>
      </c>
      <c r="DU29" s="2">
        <f>1/1000*SUM(FuelWood!DU$16:EF$16)</f>
        <v>1.0300000000000002E-4</v>
      </c>
      <c r="DV29" s="2">
        <f>1/1000*SUM(FuelWood!DV$16:EG$16)</f>
        <v>1.1400000000000002E-4</v>
      </c>
      <c r="DW29" s="2">
        <f>1/1000*SUM(FuelWood!DW$16:EH$16)</f>
        <v>1.3000000000000002E-4</v>
      </c>
      <c r="DX29" s="2">
        <f>1/1000*SUM(FuelWood!DX$16:EI$16)</f>
        <v>1.3100000000000001E-4</v>
      </c>
      <c r="DY29" s="2">
        <f>1/1000*SUM(FuelWood!DY$16:EJ$16)</f>
        <v>1.3000000000000002E-4</v>
      </c>
      <c r="DZ29" s="2">
        <f>1/1000*SUM(FuelWood!DZ$16:EK$16)</f>
        <v>1.2799999999999999E-4</v>
      </c>
      <c r="EA29" s="2">
        <f>1/1000*SUM(FuelWood!EA$16:EL$16)</f>
        <v>1.25E-4</v>
      </c>
      <c r="EB29" s="2">
        <f>1/1000*SUM(FuelWood!EB$16:EM$16)</f>
        <v>1.1400000000000002E-4</v>
      </c>
      <c r="EC29" s="2">
        <f>1/1000*SUM(FuelWood!EC$16:EN$16)</f>
        <v>1.0800000000000001E-4</v>
      </c>
      <c r="ED29" s="2">
        <f>1/1000*SUM(FuelWood!ED$16:EO$16)</f>
        <v>1.0200000000000003E-4</v>
      </c>
      <c r="EE29" s="2">
        <f>1/1000*SUM(FuelWood!EE$16:EP$16)</f>
        <v>9.6000000000000016E-5</v>
      </c>
      <c r="EF29" s="2">
        <f>1/1000*SUM(FuelWood!EF$16:EQ$16)</f>
        <v>7.4505459999999992</v>
      </c>
      <c r="EG29" s="2">
        <f>1/1000*SUM(FuelWood!EG$16:ER$16)</f>
        <v>11.521696</v>
      </c>
      <c r="EH29" s="2">
        <f>1/1000*SUM(FuelWood!EH$16:ES$16)</f>
        <v>11.521675999999999</v>
      </c>
      <c r="EI29" s="2">
        <f>1/1000*SUM(FuelWood!EI$16:ET$16)</f>
        <v>11.521653000000001</v>
      </c>
      <c r="EJ29" s="2">
        <f>1/1000*SUM(FuelWood!EJ$16:EU$16)</f>
        <v>11.552263000000004</v>
      </c>
      <c r="EK29" s="2">
        <f>1/1000*SUM(FuelWood!EK$16:EV$16)</f>
        <v>11.552296000000002</v>
      </c>
      <c r="EL29" s="2">
        <f>1/1000*SUM(FuelWood!EL$16:EW$16)</f>
        <v>11.552354000000001</v>
      </c>
      <c r="EM29" s="2">
        <f>1/1000*SUM(FuelWood!EM$16:EX$16)</f>
        <v>11.552469</v>
      </c>
      <c r="EN29" s="2">
        <f>1/1000*SUM(FuelWood!EN$16:EY$16)</f>
        <v>11.552686</v>
      </c>
      <c r="EO29" s="2">
        <f>1/1000*SUM(FuelWood!EO$16:EZ$16)</f>
        <v>11.552732000000001</v>
      </c>
      <c r="EP29" s="2">
        <f>1/1000*SUM(FuelWood!EP$16:FA$16)</f>
        <v>11.55278</v>
      </c>
      <c r="EQ29" s="2">
        <f>1/1000*SUM(FuelWood!EQ$16:FB$16)</f>
        <v>11.553299000000001</v>
      </c>
      <c r="ER29" s="2">
        <f>1/1000*SUM(FuelWood!ER$16:FC$16)</f>
        <v>4.1034200000000007</v>
      </c>
      <c r="ES29" s="2">
        <f>1/1000*SUM(FuelWood!ES$16:FD$16)</f>
        <v>3.2300999999999996E-2</v>
      </c>
      <c r="ET29" s="2">
        <f>1/1000*SUM(FuelWood!ET$16:FE$16)</f>
        <v>3.2516999999999997E-2</v>
      </c>
      <c r="EU29" s="2">
        <f>1/1000*SUM(FuelWood!EU$16:FF$16)</f>
        <v>3.2780999999999998E-2</v>
      </c>
      <c r="EV29" s="2">
        <f>1/1000*SUM(FuelWood!EV$16:FG$16)</f>
        <v>2.8740000000000003E-3</v>
      </c>
      <c r="EW29" s="2">
        <f>1/1000*SUM(FuelWood!EW$16:FH$16)</f>
        <v>5.3689999999999996E-3</v>
      </c>
      <c r="EX29" s="2">
        <f>1/1000*SUM(FuelWood!EX$16:FI$16)</f>
        <v>6.4220000000000006E-3</v>
      </c>
      <c r="EY29" s="2">
        <f>1/1000*SUM(FuelWood!EY$16:FJ$16)</f>
        <v>8.9440000000000006E-3</v>
      </c>
      <c r="EZ29" s="2">
        <f>1/1000*SUM(FuelWood!EZ$16:FK$16)</f>
        <v>1.1111000000000001E-2</v>
      </c>
      <c r="FA29" s="2">
        <f>1/1000*SUM(FuelWood!FA$16:FL$16)</f>
        <v>1.4329000000000003E-2</v>
      </c>
      <c r="FB29" s="2">
        <f>1/1000*SUM(FuelWood!FB$16:FM$16)</f>
        <v>2.3227000000000005E-2</v>
      </c>
      <c r="FC29" s="2">
        <f>1/1000*SUM(FuelWood!FC$16:FN$16)</f>
        <v>2.5289000000000006E-2</v>
      </c>
      <c r="FD29" s="2">
        <f>1/1000*SUM(FuelWood!FD$16:FO$16)</f>
        <v>2.8764000000000008E-2</v>
      </c>
      <c r="FE29" s="2">
        <f>1/1000*SUM(FuelWood!FE$16:FP$16)</f>
        <v>3.1117000000000006E-2</v>
      </c>
      <c r="FF29" s="2">
        <f>1/1000*SUM(FuelWood!FF$16:FQ$16)</f>
        <v>3.4685000000000001E-2</v>
      </c>
      <c r="FG29" s="2">
        <f>1/1000*SUM(FuelWood!FG$16:FR$16)</f>
        <v>4.2479000000000003E-2</v>
      </c>
      <c r="FH29" s="2">
        <f>1/1000*SUM(FuelWood!FH$16:FS$16)</f>
        <v>4.2350000000000013E-2</v>
      </c>
      <c r="FI29" s="2">
        <f>1/1000*SUM(FuelWood!FI$16:FT$16)</f>
        <v>4.096000000000001E-2</v>
      </c>
      <c r="FJ29" s="2">
        <f>1/1000*SUM(FuelWood!FJ$16:FU$16)</f>
        <v>4.0369000000000009E-2</v>
      </c>
      <c r="FK29" s="2">
        <f>1/1000*SUM(FuelWood!FK$16:FV$16)</f>
        <v>3.9161000000000008E-2</v>
      </c>
      <c r="FL29" s="2">
        <f>1/1000*SUM(FuelWood!FL$16:FW$16)</f>
        <v>4.4501000000000006E-2</v>
      </c>
      <c r="FM29" s="2">
        <f>1/1000*SUM(FuelWood!FM$16:FX$16)</f>
        <v>4.2659000000000009E-2</v>
      </c>
      <c r="FN29" s="2">
        <f>1/1000*SUM(FuelWood!FN$16:FY$16)</f>
        <v>3.3704000000000005E-2</v>
      </c>
    </row>
    <row r="30" spans="1:170">
      <c r="A30" t="s">
        <v>67</v>
      </c>
      <c r="B30" s="2">
        <f t="shared" ref="B30:AG30" si="91">B$21-SUM(B27:B29)</f>
        <v>2.4499999999999744E-2</v>
      </c>
      <c r="C30" s="2">
        <f t="shared" si="91"/>
        <v>2.4500000000001521E-2</v>
      </c>
      <c r="D30" s="2">
        <f t="shared" si="91"/>
        <v>2.4500000000001521E-2</v>
      </c>
      <c r="E30" s="2">
        <f t="shared" si="91"/>
        <v>2.4500000000001521E-2</v>
      </c>
      <c r="F30" s="2">
        <f t="shared" si="91"/>
        <v>0</v>
      </c>
      <c r="G30" s="2">
        <f t="shared" si="91"/>
        <v>0</v>
      </c>
      <c r="H30" s="2">
        <f t="shared" si="91"/>
        <v>0</v>
      </c>
      <c r="I30" s="2">
        <f t="shared" si="91"/>
        <v>0</v>
      </c>
      <c r="J30" s="2">
        <f t="shared" si="91"/>
        <v>0</v>
      </c>
      <c r="K30" s="2">
        <f t="shared" si="91"/>
        <v>0</v>
      </c>
      <c r="L30" s="2">
        <f t="shared" si="91"/>
        <v>0</v>
      </c>
      <c r="M30" s="2">
        <f t="shared" si="91"/>
        <v>4.0000000000084412E-4</v>
      </c>
      <c r="N30" s="2">
        <f t="shared" si="91"/>
        <v>3.9999999999906777E-4</v>
      </c>
      <c r="O30" s="2">
        <f t="shared" si="91"/>
        <v>4.0000000000084412E-4</v>
      </c>
      <c r="P30" s="2">
        <f t="shared" si="91"/>
        <v>2.2999999999999687E-3</v>
      </c>
      <c r="Q30" s="2">
        <f t="shared" si="91"/>
        <v>2.7000000000008129E-3</v>
      </c>
      <c r="R30" s="2">
        <f t="shared" si="91"/>
        <v>2.7000000000008129E-3</v>
      </c>
      <c r="S30" s="2">
        <f t="shared" si="91"/>
        <v>2.7000000000025892E-3</v>
      </c>
      <c r="T30" s="2">
        <f t="shared" si="91"/>
        <v>2.7000000000025892E-3</v>
      </c>
      <c r="U30" s="2">
        <f t="shared" si="91"/>
        <v>2.7000000000008129E-3</v>
      </c>
      <c r="V30" s="2">
        <f t="shared" si="91"/>
        <v>2.7000000000025892E-3</v>
      </c>
      <c r="W30" s="2">
        <f t="shared" si="91"/>
        <v>3.9000000000051216E-3</v>
      </c>
      <c r="X30" s="2">
        <f t="shared" si="91"/>
        <v>1.290000000000191E-2</v>
      </c>
      <c r="Y30" s="2">
        <f t="shared" si="91"/>
        <v>1.5700000000000713E-2</v>
      </c>
      <c r="Z30" s="2">
        <f t="shared" si="91"/>
        <v>1.6799999999999038E-2</v>
      </c>
      <c r="AA30" s="2">
        <f t="shared" si="91"/>
        <v>1.8100000000000449E-2</v>
      </c>
      <c r="AB30" s="2">
        <f t="shared" si="91"/>
        <v>1.6200000000000436E-2</v>
      </c>
      <c r="AC30" s="2">
        <f t="shared" si="91"/>
        <v>1.580000000000048E-2</v>
      </c>
      <c r="AD30" s="2">
        <f t="shared" si="91"/>
        <v>1.580000000000048E-2</v>
      </c>
      <c r="AE30" s="2">
        <f t="shared" si="91"/>
        <v>1.580000000000048E-2</v>
      </c>
      <c r="AF30" s="2">
        <f t="shared" si="91"/>
        <v>1.580000000000048E-2</v>
      </c>
      <c r="AG30" s="2">
        <f t="shared" si="91"/>
        <v>2.7800000000000935E-2</v>
      </c>
      <c r="AH30" s="2">
        <f t="shared" ref="AH30:BM30" si="92">AH$21-SUM(AH27:AH29)</f>
        <v>3.9000000000001478E-2</v>
      </c>
      <c r="AI30" s="2">
        <f t="shared" si="92"/>
        <v>4.89999999999986E-2</v>
      </c>
      <c r="AJ30" s="2">
        <f t="shared" si="92"/>
        <v>4.7699999999999854E-2</v>
      </c>
      <c r="AK30" s="2">
        <f t="shared" si="92"/>
        <v>4.9100000000000144E-2</v>
      </c>
      <c r="AL30" s="2">
        <f t="shared" si="92"/>
        <v>5.769999999999964E-2</v>
      </c>
      <c r="AM30" s="2">
        <f t="shared" si="92"/>
        <v>6.0300000000000686E-2</v>
      </c>
      <c r="AN30" s="2">
        <f t="shared" si="92"/>
        <v>6.3700000000000756E-2</v>
      </c>
      <c r="AO30" s="2">
        <f t="shared" si="92"/>
        <v>6.7400000000001903E-2</v>
      </c>
      <c r="AP30" s="2">
        <f t="shared" si="92"/>
        <v>6.7400000000000126E-2</v>
      </c>
      <c r="AQ30" s="2">
        <f t="shared" si="92"/>
        <v>6.7400000000000126E-2</v>
      </c>
      <c r="AR30" s="2">
        <f t="shared" si="92"/>
        <v>6.7400000000000571E-2</v>
      </c>
      <c r="AS30" s="2">
        <f t="shared" si="92"/>
        <v>5.5400000000000116E-2</v>
      </c>
      <c r="AT30" s="2">
        <f t="shared" si="92"/>
        <v>4.4199999999999573E-2</v>
      </c>
      <c r="AU30" s="2">
        <f t="shared" si="92"/>
        <v>4.5399999999999441E-2</v>
      </c>
      <c r="AV30" s="2">
        <f t="shared" si="92"/>
        <v>4.3399999999999217E-2</v>
      </c>
      <c r="AW30" s="2">
        <f t="shared" si="92"/>
        <v>4.1000000000000369E-2</v>
      </c>
      <c r="AX30" s="2">
        <f t="shared" si="92"/>
        <v>3.7700000000000067E-2</v>
      </c>
      <c r="AY30" s="2">
        <f t="shared" si="92"/>
        <v>4.3300000000000338E-2</v>
      </c>
      <c r="AZ30" s="2">
        <f t="shared" si="92"/>
        <v>4.2000000000000703E-2</v>
      </c>
      <c r="BA30" s="2">
        <f t="shared" si="92"/>
        <v>3.8299999999999557E-2</v>
      </c>
      <c r="BB30" s="2">
        <f t="shared" si="92"/>
        <v>3.8299999999999557E-2</v>
      </c>
      <c r="BC30" s="2">
        <f t="shared" si="92"/>
        <v>3.8300000000006662E-2</v>
      </c>
      <c r="BD30" s="2">
        <f t="shared" si="92"/>
        <v>3.8299999999999557E-2</v>
      </c>
      <c r="BE30" s="2">
        <f t="shared" si="92"/>
        <v>3.8299999999992451E-2</v>
      </c>
      <c r="BF30" s="2">
        <f t="shared" si="92"/>
        <v>3.8299999999992451E-2</v>
      </c>
      <c r="BG30" s="2">
        <f t="shared" si="92"/>
        <v>3.1599999999990303E-2</v>
      </c>
      <c r="BH30" s="2">
        <f t="shared" si="92"/>
        <v>3.3800000000006492E-2</v>
      </c>
      <c r="BI30" s="2">
        <f t="shared" si="92"/>
        <v>3.8400000000002876E-2</v>
      </c>
      <c r="BJ30" s="2">
        <f t="shared" si="92"/>
        <v>4.1000000000003922E-2</v>
      </c>
      <c r="BK30" s="2">
        <f t="shared" si="92"/>
        <v>4.3900000000007822E-2</v>
      </c>
      <c r="BL30" s="2">
        <f t="shared" si="92"/>
        <v>4.700000000000415E-2</v>
      </c>
      <c r="BM30" s="2">
        <f t="shared" si="92"/>
        <v>4.9000000000006594E-2</v>
      </c>
      <c r="BN30" s="2">
        <f t="shared" ref="BN30:BV30" si="93">BN$21-SUM(BN27:BN29)</f>
        <v>4.8999999999999488E-2</v>
      </c>
      <c r="BO30" s="2">
        <f t="shared" si="93"/>
        <v>4.8999999999999488E-2</v>
      </c>
      <c r="BP30" s="2">
        <f t="shared" si="93"/>
        <v>4.8999999999999488E-2</v>
      </c>
      <c r="BQ30" s="2">
        <f t="shared" si="93"/>
        <v>4.9000000000003041E-2</v>
      </c>
      <c r="BR30" s="2">
        <f t="shared" si="93"/>
        <v>5.010000000000403E-2</v>
      </c>
      <c r="BS30" s="2">
        <f t="shared" si="93"/>
        <v>5.5900000000004724E-2</v>
      </c>
      <c r="BT30" s="2">
        <f t="shared" si="93"/>
        <v>5.7200000000005247E-2</v>
      </c>
      <c r="BU30" s="2">
        <f t="shared" si="93"/>
        <v>6.0999999999999943E-2</v>
      </c>
      <c r="BV30" s="2">
        <f t="shared" si="93"/>
        <v>9.4900000000000873E-2</v>
      </c>
      <c r="BW30" s="2">
        <f t="shared" ref="BW30:CH30" si="94">BW$21-SUM(BW27:BW29)</f>
        <v>9.5800000000002328E-2</v>
      </c>
      <c r="BX30" s="2">
        <f t="shared" si="94"/>
        <v>0.12759999999999927</v>
      </c>
      <c r="BY30" s="2">
        <f t="shared" si="94"/>
        <v>0.12560000000000038</v>
      </c>
      <c r="BZ30" s="2">
        <f t="shared" si="94"/>
        <v>0.1255999999999986</v>
      </c>
      <c r="CA30" s="2">
        <f t="shared" si="94"/>
        <v>0.12559999999999505</v>
      </c>
      <c r="CB30" s="2">
        <f t="shared" si="94"/>
        <v>0.12559999999999683</v>
      </c>
      <c r="CC30" s="2">
        <f t="shared" si="94"/>
        <v>0.12559999999999683</v>
      </c>
      <c r="CD30" s="2">
        <f t="shared" si="94"/>
        <v>0.12999999999999723</v>
      </c>
      <c r="CE30" s="2">
        <f t="shared" si="94"/>
        <v>0.12539999999999907</v>
      </c>
      <c r="CF30" s="2">
        <f t="shared" si="94"/>
        <v>0.14019999999999833</v>
      </c>
      <c r="CG30" s="2">
        <f t="shared" si="94"/>
        <v>0.14660000000000295</v>
      </c>
      <c r="CH30" s="2">
        <f t="shared" si="94"/>
        <v>0.13599999999999923</v>
      </c>
      <c r="CI30" s="2">
        <f t="shared" ref="CI30:CT30" si="95">CI$21-SUM(CI27:CI29)</f>
        <v>0.13519999999999932</v>
      </c>
      <c r="CJ30" s="2">
        <f t="shared" si="95"/>
        <v>0.10099999999999998</v>
      </c>
      <c r="CK30" s="2">
        <f t="shared" si="95"/>
        <v>0.10899999999999999</v>
      </c>
      <c r="CL30" s="2">
        <f t="shared" si="95"/>
        <v>0.11179999999999879</v>
      </c>
      <c r="CM30" s="2">
        <f t="shared" si="95"/>
        <v>0.11179999999999879</v>
      </c>
      <c r="CN30" s="2">
        <f t="shared" si="95"/>
        <v>0.1125999999999987</v>
      </c>
      <c r="CO30" s="2">
        <f t="shared" si="95"/>
        <v>0.11299999999999866</v>
      </c>
      <c r="CP30" s="2">
        <f t="shared" si="95"/>
        <v>0.11359999999999815</v>
      </c>
      <c r="CQ30" s="2">
        <f t="shared" si="95"/>
        <v>0.11240000000000006</v>
      </c>
      <c r="CR30" s="2">
        <f t="shared" si="95"/>
        <v>0.10540000000000038</v>
      </c>
      <c r="CS30" s="2">
        <f t="shared" si="95"/>
        <v>0.10170000000000101</v>
      </c>
      <c r="CT30" s="2">
        <f t="shared" si="95"/>
        <v>8.2800000000000651E-2</v>
      </c>
      <c r="CU30" s="2">
        <f t="shared" ref="CU30:DF30" si="96">CU$21-SUM(CU27:CU29)</f>
        <v>0.11189999999999944</v>
      </c>
      <c r="CV30" s="2">
        <f t="shared" si="96"/>
        <v>0.11249999999999982</v>
      </c>
      <c r="CW30" s="2">
        <f t="shared" si="96"/>
        <v>0.10879999999999956</v>
      </c>
      <c r="CX30" s="2">
        <f t="shared" si="96"/>
        <v>0.10600000000000076</v>
      </c>
      <c r="CY30" s="2">
        <f t="shared" si="96"/>
        <v>0.10639999999999983</v>
      </c>
      <c r="CZ30" s="2">
        <f t="shared" si="96"/>
        <v>0.10600000000000076</v>
      </c>
      <c r="DA30" s="2">
        <f t="shared" si="96"/>
        <v>0.10729999999999995</v>
      </c>
      <c r="DB30" s="2">
        <f t="shared" si="96"/>
        <v>0.10690000000000088</v>
      </c>
      <c r="DC30" s="2">
        <f t="shared" si="96"/>
        <v>0.11440000000000028</v>
      </c>
      <c r="DD30" s="2">
        <f t="shared" si="96"/>
        <v>0.10819999999999919</v>
      </c>
      <c r="DE30" s="2">
        <f t="shared" si="96"/>
        <v>0.10169999999999968</v>
      </c>
      <c r="DF30" s="2">
        <f t="shared" si="96"/>
        <v>9.9599999999999689E-2</v>
      </c>
      <c r="DG30" s="2">
        <f t="shared" ref="DG30:DR30" si="97">DG$21-SUM(DG27:DG29)</f>
        <v>7.1067999999999465E-2</v>
      </c>
      <c r="DH30" s="2">
        <f t="shared" si="97"/>
        <v>6.8068000000000239E-2</v>
      </c>
      <c r="DI30" s="2">
        <f t="shared" si="97"/>
        <v>6.3968000000000913E-2</v>
      </c>
      <c r="DJ30" s="2">
        <f t="shared" si="97"/>
        <v>6.448999999999927E-2</v>
      </c>
      <c r="DK30" s="2">
        <f t="shared" si="97"/>
        <v>6.575600000000037E-2</v>
      </c>
      <c r="DL30" s="2">
        <f t="shared" si="97"/>
        <v>6.6170000000003171E-2</v>
      </c>
      <c r="DM30" s="2">
        <f t="shared" si="97"/>
        <v>6.5670000000000783E-2</v>
      </c>
      <c r="DN30" s="2">
        <f t="shared" si="97"/>
        <v>6.606700000000032E-2</v>
      </c>
      <c r="DO30" s="2">
        <f t="shared" si="97"/>
        <v>6.9883000000000806E-2</v>
      </c>
      <c r="DP30" s="2">
        <f t="shared" si="97"/>
        <v>7.1087000000002121E-2</v>
      </c>
      <c r="DQ30" s="2">
        <f t="shared" si="97"/>
        <v>8.5515000000000896E-2</v>
      </c>
      <c r="DR30" s="2">
        <f t="shared" si="97"/>
        <v>0.10160700000000489</v>
      </c>
      <c r="DS30" s="2">
        <f t="shared" ref="DS30:ED30" si="98">DS$21-SUM(DS27:DS29)</f>
        <v>0.11194300000001078</v>
      </c>
      <c r="DT30" s="2">
        <f t="shared" si="98"/>
        <v>0.12553000000001902</v>
      </c>
      <c r="DU30" s="2">
        <f t="shared" si="98"/>
        <v>0.13821499999998821</v>
      </c>
      <c r="DV30" s="2">
        <f t="shared" si="98"/>
        <v>1.8018289999999908</v>
      </c>
      <c r="DW30" s="2">
        <f t="shared" si="98"/>
        <v>1.806162999999998</v>
      </c>
      <c r="DX30" s="2">
        <f t="shared" si="98"/>
        <v>1.8065490000000004</v>
      </c>
      <c r="DY30" s="2">
        <f t="shared" si="98"/>
        <v>1.8073610000000109</v>
      </c>
      <c r="DZ30" s="2">
        <f t="shared" si="98"/>
        <v>1.8047840000000051</v>
      </c>
      <c r="EA30" s="2">
        <f t="shared" si="98"/>
        <v>1.7977650000000054</v>
      </c>
      <c r="EB30" s="2">
        <f t="shared" si="98"/>
        <v>1.8036890000000021</v>
      </c>
      <c r="EC30" s="2">
        <f t="shared" si="98"/>
        <v>1.8224569999999929</v>
      </c>
      <c r="ED30" s="2">
        <f t="shared" si="98"/>
        <v>1.8056759999999912</v>
      </c>
      <c r="EE30" s="2">
        <f t="shared" ref="EE30:EP30" si="99">EE$21-SUM(EE27:EE29)</f>
        <v>1.7989669999999975</v>
      </c>
      <c r="EF30" s="2">
        <f t="shared" si="99"/>
        <v>1.8077399999999955</v>
      </c>
      <c r="EG30" s="2">
        <f t="shared" si="99"/>
        <v>1.7983130000000003</v>
      </c>
      <c r="EH30" s="2">
        <f t="shared" si="99"/>
        <v>0.13657999999999504</v>
      </c>
      <c r="EI30" s="2">
        <f t="shared" si="99"/>
        <v>0.13458299999999213</v>
      </c>
      <c r="EJ30" s="2">
        <f t="shared" si="99"/>
        <v>0.13428299999999638</v>
      </c>
      <c r="EK30" s="2">
        <f t="shared" si="99"/>
        <v>0.13344999999998919</v>
      </c>
      <c r="EL30" s="2">
        <f t="shared" si="99"/>
        <v>1.6824999999999974</v>
      </c>
      <c r="EM30" s="2">
        <f t="shared" si="99"/>
        <v>1.6818359999999899</v>
      </c>
      <c r="EN30" s="2">
        <f t="shared" si="99"/>
        <v>5.2834679999999992</v>
      </c>
      <c r="EO30" s="2">
        <f t="shared" si="99"/>
        <v>5.2533990000000088</v>
      </c>
      <c r="EP30" s="2">
        <f t="shared" si="99"/>
        <v>5.2494500000000031</v>
      </c>
      <c r="EQ30" s="2">
        <f t="shared" ref="EQ30:FB30" si="100">EQ$21-SUM(EQ27:EQ29)</f>
        <v>5.2386210000000091</v>
      </c>
      <c r="ER30" s="2">
        <f t="shared" si="100"/>
        <v>5.2173479999999941</v>
      </c>
      <c r="ES30" s="2">
        <f t="shared" si="100"/>
        <v>5.2154939999999996</v>
      </c>
      <c r="ET30" s="2">
        <f t="shared" si="100"/>
        <v>5.2138480000000058</v>
      </c>
      <c r="EU30" s="2">
        <f t="shared" si="100"/>
        <v>5.2110579999999977</v>
      </c>
      <c r="EV30" s="2">
        <f t="shared" si="100"/>
        <v>5.2141709999999968</v>
      </c>
      <c r="EW30" s="2">
        <f t="shared" si="100"/>
        <v>5.2136760000000049</v>
      </c>
      <c r="EX30" s="2">
        <f t="shared" si="100"/>
        <v>3.6705160000000063</v>
      </c>
      <c r="EY30" s="2">
        <f t="shared" si="100"/>
        <v>3.6741880000000009</v>
      </c>
      <c r="EZ30" s="2">
        <f t="shared" si="100"/>
        <v>7.2681000000001106E-2</v>
      </c>
      <c r="FA30" s="2">
        <f t="shared" si="100"/>
        <v>9.4174000000000646E-2</v>
      </c>
      <c r="FB30" s="2">
        <f t="shared" si="100"/>
        <v>0.11601500000000087</v>
      </c>
      <c r="FC30" s="2">
        <f t="shared" ref="FC30:FN30" si="101">FC$21-SUM(FC27:FC29)</f>
        <v>2.5901589999999981</v>
      </c>
      <c r="FD30" s="2">
        <f t="shared" si="101"/>
        <v>2.604178000000001</v>
      </c>
      <c r="FE30" s="2">
        <f t="shared" si="101"/>
        <v>2.6060840000000027</v>
      </c>
      <c r="FF30" s="2">
        <f t="shared" si="101"/>
        <v>2.6204009999999993</v>
      </c>
      <c r="FG30" s="2">
        <f t="shared" si="101"/>
        <v>2.625547000000001</v>
      </c>
      <c r="FH30" s="2">
        <f t="shared" si="101"/>
        <v>2.6434560000000022</v>
      </c>
      <c r="FI30" s="2">
        <f t="shared" si="101"/>
        <v>2.6535670000000025</v>
      </c>
      <c r="FJ30" s="2">
        <f t="shared" si="101"/>
        <v>2.654574000000002</v>
      </c>
      <c r="FK30" s="2">
        <f t="shared" si="101"/>
        <v>2.6584529999999997</v>
      </c>
      <c r="FL30" s="2">
        <f t="shared" si="101"/>
        <v>2.6674700000000016</v>
      </c>
      <c r="FM30" s="2">
        <f t="shared" si="101"/>
        <v>2.6601590000000019</v>
      </c>
      <c r="FN30" s="2">
        <f t="shared" si="101"/>
        <v>2.6316560000000013</v>
      </c>
    </row>
    <row r="41" spans="1:170">
      <c r="A41" t="str">
        <f>Pellets!A$3</f>
        <v>IntraEU</v>
      </c>
      <c r="B41" s="2">
        <f>1/1000*SUM(Chips!B$3:M$3)</f>
        <v>59.439400000000006</v>
      </c>
      <c r="C41" s="2">
        <f>1/1000*SUM(Chips!C$3:N$3)</f>
        <v>63.4011</v>
      </c>
      <c r="D41" s="2">
        <f>1/1000*SUM(Chips!D$3:O$3)</f>
        <v>54.083200000000005</v>
      </c>
      <c r="E41" s="2">
        <f>1/1000*SUM(Chips!E$3:P$3)</f>
        <v>59.755300000000013</v>
      </c>
      <c r="F41" s="2">
        <f>1/1000*SUM(Chips!F$3:Q$3)</f>
        <v>61.495200000000011</v>
      </c>
      <c r="G41" s="2">
        <f>1/1000*SUM(Chips!G$3:R$3)</f>
        <v>54.6419</v>
      </c>
      <c r="H41" s="2">
        <f>1/1000*SUM(Chips!H$3:S$3)</f>
        <v>55.707799999999999</v>
      </c>
      <c r="I41" s="2">
        <f>1/1000*SUM(Chips!I$3:T$3)</f>
        <v>58.553799999999995</v>
      </c>
      <c r="J41" s="2">
        <f>1/1000*SUM(Chips!J$3:U$3)</f>
        <v>64.106100000000012</v>
      </c>
      <c r="K41" s="2">
        <f>1/1000*SUM(Chips!K$3:V$3)</f>
        <v>62.470700000000008</v>
      </c>
      <c r="L41" s="2">
        <f>1/1000*SUM(Chips!L$3:W$3)</f>
        <v>73.233299999999986</v>
      </c>
      <c r="M41" s="2">
        <f>1/1000*SUM(Chips!M$3:X$3)</f>
        <v>104.40799999999999</v>
      </c>
      <c r="N41" s="2">
        <f>1/1000*SUM(Chips!N$3:Y$3)</f>
        <v>124.21209999999999</v>
      </c>
      <c r="O41" s="2">
        <f>1/1000*SUM(Chips!O$3:Z$3)</f>
        <v>140.214</v>
      </c>
      <c r="P41" s="2">
        <f>1/1000*SUM(Chips!P$3:AA$3)</f>
        <v>149.93440000000004</v>
      </c>
      <c r="Q41" s="2">
        <f>1/1000*SUM(Chips!Q$3:AB$3)</f>
        <v>162.89890000000003</v>
      </c>
      <c r="R41" s="2">
        <f>1/1000*SUM(Chips!R$3:AC$3)</f>
        <v>177.65389999999999</v>
      </c>
      <c r="S41" s="2">
        <f>1/1000*SUM(Chips!S$3:AD$3)</f>
        <v>179.49800000000002</v>
      </c>
      <c r="T41" s="2">
        <f>1/1000*SUM(Chips!T$3:AE$3)</f>
        <v>173.97279999999998</v>
      </c>
      <c r="U41" s="2">
        <f>1/1000*SUM(Chips!U$3:AF$3)</f>
        <v>169.53149999999999</v>
      </c>
      <c r="V41" s="2">
        <f>1/1000*SUM(Chips!V$3:AG$3)</f>
        <v>164.73480000000001</v>
      </c>
      <c r="W41" s="2">
        <f>1/1000*SUM(Chips!W$3:AH$3)</f>
        <v>166.6968</v>
      </c>
      <c r="X41" s="2">
        <f>1/1000*SUM(Chips!X$3:AI$3)</f>
        <v>153.71529999999998</v>
      </c>
      <c r="Y41" s="2">
        <f>1/1000*SUM(Chips!Y$3:AJ$3)</f>
        <v>121.5308</v>
      </c>
      <c r="Z41" s="2">
        <f>1/1000*SUM(Chips!Z$3:AK$3)</f>
        <v>100.0971</v>
      </c>
      <c r="AA41" s="2">
        <f>1/1000*SUM(Chips!AA$3:AL$3)</f>
        <v>84.001199999999997</v>
      </c>
      <c r="AB41" s="2">
        <f>1/1000*SUM(Chips!AB$3:AM$3)</f>
        <v>71.481899999999996</v>
      </c>
      <c r="AC41" s="2">
        <f>1/1000*SUM(Chips!AC$3:AN$3)</f>
        <v>51.090600000000016</v>
      </c>
      <c r="AD41" s="2">
        <f>1/1000*SUM(Chips!AD$3:AO$3)</f>
        <v>31.309000000000001</v>
      </c>
      <c r="AE41" s="2">
        <f>1/1000*SUM(Chips!AE$3:AP$3)</f>
        <v>29.726500000000005</v>
      </c>
      <c r="AF41" s="2">
        <f>1/1000*SUM(Chips!AF$3:AQ$3)</f>
        <v>27.517500000000005</v>
      </c>
      <c r="AG41" s="2">
        <f>1/1000*SUM(Chips!AG$3:AR$3)</f>
        <v>27.4727</v>
      </c>
      <c r="AH41" s="2">
        <f>1/1000*SUM(Chips!AH$3:AS$3)</f>
        <v>26.277700000000003</v>
      </c>
      <c r="AI41" s="2">
        <f>1/1000*SUM(Chips!AI$3:AT$3)</f>
        <v>22.386200000000002</v>
      </c>
      <c r="AJ41" s="2">
        <f>1/1000*SUM(Chips!AJ$3:AU$3)</f>
        <v>21.728399999999997</v>
      </c>
      <c r="AK41" s="2">
        <f>1/1000*SUM(Chips!AK$3:AV$3)</f>
        <v>19.095599999999997</v>
      </c>
      <c r="AL41" s="2">
        <f>1/1000*SUM(Chips!AL$3:AW$3)</f>
        <v>16.498000000000001</v>
      </c>
      <c r="AM41" s="2">
        <f>1/1000*SUM(Chips!AM$3:AX$3)</f>
        <v>12.4434</v>
      </c>
      <c r="AN41" s="2">
        <f>1/1000*SUM(Chips!AN$3:AY$3)</f>
        <v>8.1394000000000002</v>
      </c>
      <c r="AO41" s="2">
        <f>1/1000*SUM(Chips!AO$3:AZ$3)</f>
        <v>6.4325000000000001</v>
      </c>
      <c r="AP41" s="2">
        <f>1/1000*SUM(Chips!AP$3:BA$3)</f>
        <v>5.1772</v>
      </c>
      <c r="AQ41" s="2">
        <f>1/1000*SUM(Chips!AQ$3:BB$3)</f>
        <v>6.5621000000000009</v>
      </c>
      <c r="AR41" s="2">
        <f>1/1000*SUM(Chips!AR$3:BC$3)</f>
        <v>6.5970000000000013</v>
      </c>
      <c r="AS41" s="2">
        <f>1/1000*SUM(Chips!AS$3:BD$3)</f>
        <v>6.6248000000000005</v>
      </c>
      <c r="AT41" s="2">
        <f>1/1000*SUM(Chips!AT$3:BE$3)</f>
        <v>6.5789000000000009</v>
      </c>
      <c r="AU41" s="2">
        <f>1/1000*SUM(Chips!AU$3:BF$3)</f>
        <v>6.798</v>
      </c>
      <c r="AV41" s="2">
        <f>1/1000*SUM(Chips!AV$3:BG$3)</f>
        <v>8.2846000000000011</v>
      </c>
      <c r="AW41" s="2">
        <f>1/1000*SUM(Chips!AW$3:BH$3)</f>
        <v>8.2448999999999995</v>
      </c>
      <c r="AX41" s="2">
        <f>1/1000*SUM(Chips!AX$3:BI$3)</f>
        <v>18.449100000000001</v>
      </c>
      <c r="AY41" s="2">
        <f>1/1000*SUM(Chips!AY$3:BJ$3)</f>
        <v>22.765000000000004</v>
      </c>
      <c r="AZ41" s="2">
        <f>1/1000*SUM(Chips!AZ$3:BK$3)</f>
        <v>25.994000000000003</v>
      </c>
      <c r="BA41" s="2">
        <f>1/1000*SUM(Chips!BA$3:BL$3)</f>
        <v>29.478500000000004</v>
      </c>
      <c r="BB41" s="2">
        <f>1/1000*SUM(Chips!BB$3:BM$3)</f>
        <v>32.709400000000002</v>
      </c>
      <c r="BC41" s="2">
        <f>1/1000*SUM(Chips!BC$3:BN$3)</f>
        <v>31.630600000000005</v>
      </c>
      <c r="BD41" s="2">
        <f>1/1000*SUM(Chips!BD$3:BO$3)</f>
        <v>32.371200000000002</v>
      </c>
      <c r="BE41" s="2">
        <f>1/1000*SUM(Chips!BE$3:BP$3)</f>
        <v>32.455300000000008</v>
      </c>
      <c r="BF41" s="2">
        <f>1/1000*SUM(Chips!BF$3:BQ$3)</f>
        <v>35.162100000000009</v>
      </c>
      <c r="BG41" s="2">
        <f>1/1000*SUM(Chips!BG$3:BR$3)</f>
        <v>41.907400000000003</v>
      </c>
      <c r="BH41" s="2">
        <f>1/1000*SUM(Chips!BH$3:BS$3)</f>
        <v>49.299300000000002</v>
      </c>
      <c r="BI41" s="2">
        <f>1/1000*SUM(Chips!BI$3:BT$3)</f>
        <v>58.834400000000009</v>
      </c>
      <c r="BJ41" s="2">
        <f>1/1000*SUM(Chips!BJ$3:BU$3)</f>
        <v>51.435500000000012</v>
      </c>
      <c r="BK41" s="2">
        <f>1/1000*SUM(Chips!BK$3:BV$3)</f>
        <v>55.540199999999999</v>
      </c>
      <c r="BL41" s="2">
        <f>1/1000*SUM(Chips!BL$3:BW$3)</f>
        <v>58.648499999999999</v>
      </c>
      <c r="BM41" s="2">
        <f>1/1000*SUM(Chips!BM$3:BX$3)</f>
        <v>58.6646</v>
      </c>
      <c r="BN41" s="2">
        <f>1/1000*SUM(Chips!BN$3:BY$3)</f>
        <v>66.627200000000016</v>
      </c>
      <c r="BO41" s="2">
        <f>1/1000*SUM(Chips!BO$3:BZ$3)</f>
        <v>71.958799999999997</v>
      </c>
      <c r="BP41" s="2">
        <f>1/1000*SUM(Chips!BP$3:CA$3)</f>
        <v>74.368600000000001</v>
      </c>
      <c r="BQ41" s="2">
        <f>1/1000*SUM(Chips!BQ$3:CB$3)</f>
        <v>76.594999999999999</v>
      </c>
      <c r="BR41" s="2">
        <f>1/1000*SUM(Chips!BR$3:CC$3)</f>
        <v>75.961699999999993</v>
      </c>
      <c r="BS41" s="2">
        <f>1/1000*SUM(Chips!BS$3:CD$3)</f>
        <v>73.350700000000003</v>
      </c>
      <c r="BT41" s="2">
        <f>1/1000*SUM(Chips!BT$3:CE$3)</f>
        <v>70.573099999999997</v>
      </c>
      <c r="BU41" s="2">
        <f>1/1000*SUM(Chips!BU$3:CF$3)</f>
        <v>65.803900000000013</v>
      </c>
      <c r="BV41" s="2">
        <f>1/1000*SUM(Chips!BV$3:CG$3)</f>
        <v>65.826800000000006</v>
      </c>
      <c r="BW41" s="2">
        <f>1/1000*SUM(Chips!BW$3:CH$3)</f>
        <v>60.853700000000003</v>
      </c>
      <c r="BX41" s="2">
        <f>1/1000*SUM(Chips!BX$3:CI$3)</f>
        <v>56.923500000000011</v>
      </c>
      <c r="BY41" s="2">
        <f>1/1000*SUM(Chips!BY$3:CJ$3)</f>
        <v>56.588400000000014</v>
      </c>
      <c r="BZ41" s="2">
        <f>1/1000*SUM(Chips!BZ$3:CK$3)</f>
        <v>51.345900000000007</v>
      </c>
      <c r="CA41" s="2">
        <f>1/1000*SUM(Chips!CA$3:CL$3)</f>
        <v>61.80060000000001</v>
      </c>
      <c r="CB41" s="2">
        <f>1/1000*SUM(Chips!CB$3:CM$3)</f>
        <v>62.667500000000011</v>
      </c>
      <c r="CC41" s="2">
        <f>1/1000*SUM(Chips!CC$3:CN$3)</f>
        <v>62.610500000000002</v>
      </c>
      <c r="CD41" s="2">
        <f>1/1000*SUM(Chips!CD$3:CO$3)</f>
        <v>61.878900000000009</v>
      </c>
      <c r="CE41" s="2">
        <f>1/1000*SUM(Chips!CE$3:CP$3)</f>
        <v>58.495300000000015</v>
      </c>
      <c r="CF41" s="2">
        <f>1/1000*SUM(Chips!CF$3:CQ$3)</f>
        <v>56.491400000000006</v>
      </c>
      <c r="CG41" s="2">
        <f>1/1000*SUM(Chips!CG$3:CR$3)</f>
        <v>53.397700000000007</v>
      </c>
      <c r="CH41" s="2">
        <f>1/1000*SUM(Chips!CH$3:CS$3)</f>
        <v>51.238</v>
      </c>
      <c r="CI41" s="2">
        <f>1/1000*SUM(Chips!CI$3:CT$3)</f>
        <v>52.220200000000006</v>
      </c>
      <c r="CJ41" s="2">
        <f>1/1000*SUM(Chips!CJ$3:CU$3)</f>
        <v>50.989500000000007</v>
      </c>
      <c r="CK41" s="2">
        <f>1/1000*SUM(Chips!CK$3:CV$3)</f>
        <v>48.449000000000012</v>
      </c>
      <c r="CL41" s="2">
        <f>1/1000*SUM(Chips!CL$3:CW$3)</f>
        <v>43.428100000000015</v>
      </c>
      <c r="CM41" s="2">
        <f>1/1000*SUM(Chips!CM$3:CX$3)</f>
        <v>29.3125</v>
      </c>
      <c r="CN41" s="2">
        <f>1/1000*SUM(Chips!CN$3:CY$3)</f>
        <v>28.349499999999992</v>
      </c>
      <c r="CO41" s="2">
        <f>1/1000*SUM(Chips!CO$3:CZ$3)</f>
        <v>29.075500000000002</v>
      </c>
      <c r="CP41" s="2">
        <f>1/1000*SUM(Chips!CP$3:DA$3)</f>
        <v>29.810200000000002</v>
      </c>
      <c r="CQ41" s="2">
        <f>1/1000*SUM(Chips!CQ$3:DB$3)</f>
        <v>31.258599999999998</v>
      </c>
      <c r="CR41" s="2">
        <f>1/1000*SUM(Chips!CR$3:DC$3)</f>
        <v>30.092100000000002</v>
      </c>
      <c r="CS41" s="2">
        <f>1/1000*SUM(Chips!CS$3:DD$3)</f>
        <v>30.150500000000005</v>
      </c>
      <c r="CT41" s="2">
        <f>1/1000*SUM(Chips!CT$3:DE$3)</f>
        <v>31.209200000000006</v>
      </c>
      <c r="CU41" s="2">
        <f>1/1000*SUM(Chips!CU$3:DF$3)</f>
        <v>28.875300000000003</v>
      </c>
      <c r="CV41" s="2">
        <f>1/1000*SUM(Chips!CV$3:DG$3)</f>
        <v>29.784599999999998</v>
      </c>
      <c r="CW41" s="2">
        <f>1/1000*SUM(Chips!CW$3:DH$3)</f>
        <v>33.462499999999999</v>
      </c>
      <c r="CX41" s="2">
        <f>1/1000*SUM(Chips!CX$3:DI$3)</f>
        <v>35.554299999999998</v>
      </c>
      <c r="CY41" s="2">
        <f>1/1000*SUM(Chips!CY$3:DJ$3)</f>
        <v>37.834499999999991</v>
      </c>
      <c r="CZ41" s="2">
        <f>1/1000*SUM(Chips!CZ$3:DK$3)</f>
        <v>41.603999999999999</v>
      </c>
      <c r="DA41" s="2">
        <f>1/1000*SUM(Chips!DA$3:DL$3)</f>
        <v>42.137600000000006</v>
      </c>
      <c r="DB41" s="2">
        <f>1/1000*SUM(Chips!DB$3:DM$3)</f>
        <v>41.605200000000004</v>
      </c>
      <c r="DC41" s="2">
        <f>1/1000*SUM(Chips!DC$3:DN$3)</f>
        <v>43.215300000000013</v>
      </c>
      <c r="DD41" s="2">
        <f>1/1000*SUM(Chips!DD$3:DO$3)</f>
        <v>45.130100000000013</v>
      </c>
      <c r="DE41" s="2">
        <f>1/1000*SUM(Chips!DE$3:DP$3)</f>
        <v>49.517900000000012</v>
      </c>
      <c r="DF41" s="2">
        <f>1/1000*SUM(Chips!DF$3:DQ$3)</f>
        <v>49.034400000000005</v>
      </c>
      <c r="DG41" s="2">
        <f>1/1000*SUM(Chips!DG$3:DR$3)</f>
        <v>49.982337999999999</v>
      </c>
      <c r="DH41" s="2">
        <f>1/1000*SUM(Chips!DH$3:DS$3)</f>
        <v>54.103896000000006</v>
      </c>
      <c r="DI41" s="2">
        <f>1/1000*SUM(Chips!DI$3:DT$3)</f>
        <v>61.574443000000009</v>
      </c>
      <c r="DJ41" s="2">
        <f>1/1000*SUM(Chips!DJ$3:DU$3)</f>
        <v>64.750933000000003</v>
      </c>
      <c r="DK41" s="2">
        <f>1/1000*SUM(Chips!DK$3:DV$3)</f>
        <v>63.113760000000013</v>
      </c>
      <c r="DL41" s="2">
        <f>1/1000*SUM(Chips!DL$3:DW$3)</f>
        <v>60.794028000000004</v>
      </c>
      <c r="DM41" s="2">
        <f>1/1000*SUM(Chips!DM$3:DX$3)</f>
        <v>60.304638000000004</v>
      </c>
      <c r="DN41" s="2">
        <f>1/1000*SUM(Chips!DN$3:DY$3)</f>
        <v>59.732178000000019</v>
      </c>
      <c r="DO41" s="2">
        <f>1/1000*SUM(Chips!DO$3:DZ$3)</f>
        <v>59.18329700000001</v>
      </c>
      <c r="DP41" s="2">
        <f>1/1000*SUM(Chips!DP$3:EA$3)</f>
        <v>57.973899000000003</v>
      </c>
      <c r="DQ41" s="2">
        <f>1/1000*SUM(Chips!DQ$3:EB$3)</f>
        <v>59.815179000000015</v>
      </c>
      <c r="DR41" s="2">
        <f>1/1000*SUM(Chips!DR$3:EC$3)</f>
        <v>60.96571400000002</v>
      </c>
      <c r="DS41" s="2">
        <f>1/1000*SUM(Chips!DS$3:ED$3)</f>
        <v>63.335108000000027</v>
      </c>
      <c r="DT41" s="2">
        <f>1/1000*SUM(Chips!DT$3:EE$3)</f>
        <v>64.392250000000018</v>
      </c>
      <c r="DU41" s="2">
        <f>1/1000*SUM(Chips!DU$3:EF$3)</f>
        <v>64.814921000000012</v>
      </c>
      <c r="DV41" s="2">
        <f>1/1000*SUM(Chips!DV$3:EG$3)</f>
        <v>63.736328000000007</v>
      </c>
      <c r="DW41" s="2">
        <f>1/1000*SUM(Chips!DW$3:EH$3)</f>
        <v>76.11963200000001</v>
      </c>
      <c r="DX41" s="2">
        <f>1/1000*SUM(Chips!DX$3:EI$3)</f>
        <v>84.044332000000011</v>
      </c>
      <c r="DY41" s="2">
        <f>1/1000*SUM(Chips!DY$3:EJ$3)</f>
        <v>91.32511700000002</v>
      </c>
      <c r="DZ41" s="2">
        <f>1/1000*SUM(Chips!DZ$3:EK$3)</f>
        <v>96.090418000000014</v>
      </c>
      <c r="EA41" s="2">
        <f>1/1000*SUM(Chips!EA$3:EL$3)</f>
        <v>98.542454000000006</v>
      </c>
      <c r="EB41" s="2">
        <f>1/1000*SUM(Chips!EB$3:EM$3)</f>
        <v>110.93681599999999</v>
      </c>
      <c r="EC41" s="2">
        <f>1/1000*SUM(Chips!EC$3:EN$3)</f>
        <v>112.25112199999998</v>
      </c>
      <c r="ED41" s="2">
        <f>1/1000*SUM(Chips!ED$3:EO$3)</f>
        <v>124.35189199999999</v>
      </c>
      <c r="EE41" s="2">
        <f>1/1000*SUM(Chips!EE$3:EP$3)</f>
        <v>130.28364099999999</v>
      </c>
      <c r="EF41" s="2">
        <f>1/1000*SUM(Chips!EF$3:EQ$3)</f>
        <v>134.61688599999999</v>
      </c>
      <c r="EG41" s="2">
        <f>1/1000*SUM(Chips!EG$3:ER$3)</f>
        <v>130.58797200000001</v>
      </c>
      <c r="EH41" s="2">
        <f>1/1000*SUM(Chips!EH$3:ES$3)</f>
        <v>130.01061299999998</v>
      </c>
      <c r="EI41" s="2">
        <f>1/1000*SUM(Chips!EI$3:ET$3)</f>
        <v>141.44421599999998</v>
      </c>
      <c r="EJ41" s="2">
        <f>1/1000*SUM(Chips!EJ$3:EU$3)</f>
        <v>143.124123</v>
      </c>
      <c r="EK41" s="2">
        <f>1/1000*SUM(Chips!EK$3:EV$3)</f>
        <v>137.93259700000002</v>
      </c>
      <c r="EL41" s="2">
        <f>1/1000*SUM(Chips!EL$3:EW$3)</f>
        <v>136.412544</v>
      </c>
      <c r="EM41" s="2">
        <f>1/1000*SUM(Chips!EM$3:EX$3)</f>
        <v>140.37853099999998</v>
      </c>
      <c r="EN41" s="2">
        <f>1/1000*SUM(Chips!EN$3:EY$3)</f>
        <v>152.929787</v>
      </c>
      <c r="EO41" s="2">
        <f>1/1000*SUM(Chips!EO$3:EZ$3)</f>
        <v>169.78563300000005</v>
      </c>
      <c r="EP41" s="2">
        <f>1/1000*SUM(Chips!EP$3:FA$3)</f>
        <v>177.79174799999998</v>
      </c>
      <c r="EQ41" s="2">
        <f>1/1000*SUM(Chips!EQ$3:FB$3)</f>
        <v>212.48365300000003</v>
      </c>
      <c r="ER41" s="2">
        <f>1/1000*SUM(Chips!ER$3:FC$3)</f>
        <v>231.24405800000002</v>
      </c>
      <c r="ES41" s="2">
        <f>1/1000*SUM(Chips!ES$3:FD$3)</f>
        <v>243.88090600000004</v>
      </c>
      <c r="ET41" s="2">
        <f>1/1000*SUM(Chips!ET$3:FE$3)</f>
        <v>265.01250700000003</v>
      </c>
      <c r="EU41" s="2">
        <f>1/1000*SUM(Chips!EU$3:FF$3)</f>
        <v>252.06637000000003</v>
      </c>
      <c r="EV41" s="2">
        <f>1/1000*SUM(Chips!EV$3:FG$3)</f>
        <v>250.51268400000001</v>
      </c>
      <c r="EW41" s="2">
        <f>1/1000*SUM(Chips!EW$3:FH$3)</f>
        <v>246.28522100000001</v>
      </c>
      <c r="EX41" s="2">
        <f>1/1000*SUM(Chips!EX$3:FI$3)</f>
        <v>245.72076000000001</v>
      </c>
      <c r="EY41" s="2">
        <f>1/1000*SUM(Chips!EY$3:FJ$3)</f>
        <v>237.37220100000002</v>
      </c>
      <c r="EZ41" s="2">
        <f>1/1000*SUM(Chips!EZ$3:FK$3)</f>
        <v>215.59472700000001</v>
      </c>
      <c r="FA41" s="2">
        <f>1/1000*SUM(Chips!FA$3:FL$3)</f>
        <v>202.62078</v>
      </c>
      <c r="FB41" s="2">
        <f>1/1000*SUM(Chips!FB$3:FM$3)</f>
        <v>185.98301999999998</v>
      </c>
      <c r="FC41" s="2">
        <f>1/1000*SUM(Chips!FC$3:FN$3)</f>
        <v>152.84242</v>
      </c>
      <c r="FD41" s="2">
        <f>1/1000*SUM(Chips!FD$3:FO$3)</f>
        <v>130.59476099999998</v>
      </c>
      <c r="FE41" s="2">
        <f>1/1000*SUM(Chips!FE$3:FP$3)</f>
        <v>116.91650699999998</v>
      </c>
      <c r="FF41" s="2">
        <f>1/1000*SUM(Chips!FF$3:FQ$3)</f>
        <v>108.340587</v>
      </c>
      <c r="FG41" s="2">
        <f>1/1000*SUM(Chips!FG$3:FR$3)</f>
        <v>99.014589000000015</v>
      </c>
      <c r="FH41" s="2">
        <f>1/1000*SUM(Chips!FH$3:FS$3)</f>
        <v>88.702821999999983</v>
      </c>
      <c r="FI41" s="2">
        <f>1/1000*SUM(Chips!FI$3:FT$3)</f>
        <v>89.808842000000013</v>
      </c>
      <c r="FJ41" s="2">
        <f>1/1000*SUM(Chips!FJ$3:FU$3)</f>
        <v>90.614885999999998</v>
      </c>
      <c r="FK41" s="2">
        <f>1/1000*SUM(Chips!FK$3:FV$3)</f>
        <v>93.045566999999991</v>
      </c>
      <c r="FL41" s="2">
        <f>1/1000*SUM(Chips!FL$3:FW$3)</f>
        <v>88.867584999999991</v>
      </c>
      <c r="FM41" s="2">
        <f>1/1000*SUM(Chips!FM$3:FX$3)</f>
        <v>79.589838999999998</v>
      </c>
      <c r="FN41" s="2">
        <f>1/1000*SUM(Chips!FN$3:FY$3)</f>
        <v>72.954578999999995</v>
      </c>
    </row>
    <row r="42" spans="1:170">
      <c r="A42" t="str">
        <f>Pellets!A$4</f>
        <v>ExtraEU</v>
      </c>
      <c r="B42" s="2">
        <f>1/1000*SUM(Chips!B$4:M$4)</f>
        <v>217.57500000000002</v>
      </c>
      <c r="C42" s="2">
        <f>1/1000*SUM(Chips!C$4:N$4)</f>
        <v>222.79219999999998</v>
      </c>
      <c r="D42" s="2">
        <f>1/1000*SUM(Chips!D$4:O$4)</f>
        <v>228.6969</v>
      </c>
      <c r="E42" s="2">
        <f>1/1000*SUM(Chips!E$4:P$4)</f>
        <v>235.97630000000001</v>
      </c>
      <c r="F42" s="2">
        <f>1/1000*SUM(Chips!F$4:Q$4)</f>
        <v>233.381</v>
      </c>
      <c r="G42" s="2">
        <f>1/1000*SUM(Chips!G$4:R$4)</f>
        <v>231.9512</v>
      </c>
      <c r="H42" s="2">
        <f>1/1000*SUM(Chips!H$4:S$4)</f>
        <v>223.04750000000001</v>
      </c>
      <c r="I42" s="2">
        <f>1/1000*SUM(Chips!I$4:T$4)</f>
        <v>221.0027</v>
      </c>
      <c r="J42" s="2">
        <f>1/1000*SUM(Chips!J$4:U$4)</f>
        <v>215.09190000000001</v>
      </c>
      <c r="K42" s="2">
        <f>1/1000*SUM(Chips!K$4:V$4)</f>
        <v>211.75580000000002</v>
      </c>
      <c r="L42" s="2">
        <f>1/1000*SUM(Chips!L$4:W$4)</f>
        <v>208.69010000000003</v>
      </c>
      <c r="M42" s="2">
        <f>1/1000*SUM(Chips!M$4:X$4)</f>
        <v>203.27780000000004</v>
      </c>
      <c r="N42" s="2">
        <f>1/1000*SUM(Chips!N$4:Y$4)</f>
        <v>202.38430000000002</v>
      </c>
      <c r="O42" s="2">
        <f>1/1000*SUM(Chips!O$4:Z$4)</f>
        <v>199.01730000000001</v>
      </c>
      <c r="P42" s="2">
        <f>1/1000*SUM(Chips!P$4:AA$4)</f>
        <v>189.14250000000001</v>
      </c>
      <c r="Q42" s="2">
        <f>1/1000*SUM(Chips!Q$4:AB$4)</f>
        <v>174.94320000000002</v>
      </c>
      <c r="R42" s="2">
        <f>1/1000*SUM(Chips!R$4:AC$4)</f>
        <v>170.42880000000002</v>
      </c>
      <c r="S42" s="2">
        <f>1/1000*SUM(Chips!S$4:AD$4)</f>
        <v>165.38780000000003</v>
      </c>
      <c r="T42" s="2">
        <f>1/1000*SUM(Chips!T$4:AE$4)</f>
        <v>162.61290000000002</v>
      </c>
      <c r="U42" s="2">
        <f>1/1000*SUM(Chips!U$4:AF$4)</f>
        <v>160.15220000000002</v>
      </c>
      <c r="V42" s="2">
        <f>1/1000*SUM(Chips!V$4:AG$4)</f>
        <v>162.89970000000005</v>
      </c>
      <c r="W42" s="2">
        <f>1/1000*SUM(Chips!W$4:AH$4)</f>
        <v>156.92779999999999</v>
      </c>
      <c r="X42" s="2">
        <f>1/1000*SUM(Chips!X$4:AI$4)</f>
        <v>154.7842</v>
      </c>
      <c r="Y42" s="2">
        <f>1/1000*SUM(Chips!Y$4:AJ$4)</f>
        <v>148.7576</v>
      </c>
      <c r="Z42" s="2">
        <f>1/1000*SUM(Chips!Z$4:AK$4)</f>
        <v>141.29809999999998</v>
      </c>
      <c r="AA42" s="2">
        <f>1/1000*SUM(Chips!AA$4:AL$4)</f>
        <v>138.03389999999999</v>
      </c>
      <c r="AB42" s="2">
        <f>1/1000*SUM(Chips!AB$4:AM$4)</f>
        <v>136.95080000000002</v>
      </c>
      <c r="AC42" s="2">
        <f>1/1000*SUM(Chips!AC$4:AN$4)</f>
        <v>134.99200000000002</v>
      </c>
      <c r="AD42" s="2">
        <f>1/1000*SUM(Chips!AD$4:AO$4)</f>
        <v>131.7765</v>
      </c>
      <c r="AE42" s="2">
        <f>1/1000*SUM(Chips!AE$4:AP$4)</f>
        <v>133.73480000000001</v>
      </c>
      <c r="AF42" s="2">
        <f>1/1000*SUM(Chips!AF$4:AQ$4)</f>
        <v>136.39009999999999</v>
      </c>
      <c r="AG42" s="2">
        <f>1/1000*SUM(Chips!AG$4:AR$4)</f>
        <v>136.92360000000002</v>
      </c>
      <c r="AH42" s="2">
        <f>1/1000*SUM(Chips!AH$4:AS$4)</f>
        <v>132.04499999999999</v>
      </c>
      <c r="AI42" s="2">
        <f>1/1000*SUM(Chips!AI$4:AT$4)</f>
        <v>129.56450000000001</v>
      </c>
      <c r="AJ42" s="2">
        <f>1/1000*SUM(Chips!AJ$4:AU$4)</f>
        <v>127.17160000000001</v>
      </c>
      <c r="AK42" s="2">
        <f>1/1000*SUM(Chips!AK$4:AV$4)</f>
        <v>125.43030000000002</v>
      </c>
      <c r="AL42" s="2">
        <f>1/1000*SUM(Chips!AL$4:AW$4)</f>
        <v>125.18150000000001</v>
      </c>
      <c r="AM42" s="2">
        <f>1/1000*SUM(Chips!AM$4:AX$4)</f>
        <v>127.08990000000001</v>
      </c>
      <c r="AN42" s="2">
        <f>1/1000*SUM(Chips!AN$4:AY$4)</f>
        <v>126.20710000000001</v>
      </c>
      <c r="AO42" s="2">
        <f>1/1000*SUM(Chips!AO$4:AZ$4)</f>
        <v>125.5517</v>
      </c>
      <c r="AP42" s="2">
        <f>1/1000*SUM(Chips!AP$4:BA$4)</f>
        <v>125.60140000000001</v>
      </c>
      <c r="AQ42" s="2">
        <f>1/1000*SUM(Chips!AQ$4:BB$4)</f>
        <v>123.8446</v>
      </c>
      <c r="AR42" s="2">
        <f>1/1000*SUM(Chips!AR$4:BC$4)</f>
        <v>121.92479999999999</v>
      </c>
      <c r="AS42" s="2">
        <f>1/1000*SUM(Chips!AS$4:BD$4)</f>
        <v>121.6679</v>
      </c>
      <c r="AT42" s="2">
        <f>1/1000*SUM(Chips!AT$4:BE$4)</f>
        <v>119.1555</v>
      </c>
      <c r="AU42" s="2">
        <f>1/1000*SUM(Chips!AU$4:BF$4)</f>
        <v>121.5904</v>
      </c>
      <c r="AV42" s="2">
        <f>1/1000*SUM(Chips!AV$4:BG$4)</f>
        <v>119.63059999999999</v>
      </c>
      <c r="AW42" s="2">
        <f>1/1000*SUM(Chips!AW$4:BH$4)</f>
        <v>123.23930000000001</v>
      </c>
      <c r="AX42" s="2">
        <f>1/1000*SUM(Chips!AX$4:BI$4)</f>
        <v>127.18180000000002</v>
      </c>
      <c r="AY42" s="2">
        <f>1/1000*SUM(Chips!AY$4:BJ$4)</f>
        <v>127.16680000000001</v>
      </c>
      <c r="AZ42" s="2">
        <f>1/1000*SUM(Chips!AZ$4:BK$4)</f>
        <v>129.14150000000001</v>
      </c>
      <c r="BA42" s="2">
        <f>1/1000*SUM(Chips!BA$4:BL$4)</f>
        <v>132.4939</v>
      </c>
      <c r="BB42" s="2">
        <f>1/1000*SUM(Chips!BB$4:BM$4)</f>
        <v>136.79609999999997</v>
      </c>
      <c r="BC42" s="2">
        <f>1/1000*SUM(Chips!BC$4:BN$4)</f>
        <v>137.59010000000001</v>
      </c>
      <c r="BD42" s="2">
        <f>1/1000*SUM(Chips!BD$4:BO$4)</f>
        <v>138.78290000000001</v>
      </c>
      <c r="BE42" s="2">
        <f>1/1000*SUM(Chips!BE$4:BP$4)</f>
        <v>136.99080000000001</v>
      </c>
      <c r="BF42" s="2">
        <f>1/1000*SUM(Chips!BF$4:BQ$4)</f>
        <v>139.80199999999999</v>
      </c>
      <c r="BG42" s="2">
        <f>1/1000*SUM(Chips!BG$4:BR$4)</f>
        <v>138.6054</v>
      </c>
      <c r="BH42" s="2">
        <f>1/1000*SUM(Chips!BH$4:BS$4)</f>
        <v>136.87259999999998</v>
      </c>
      <c r="BI42" s="2">
        <f>1/1000*SUM(Chips!BI$4:BT$4)</f>
        <v>135.68409999999997</v>
      </c>
      <c r="BJ42" s="2">
        <f>1/1000*SUM(Chips!BJ$4:BU$4)</f>
        <v>134.68149999999997</v>
      </c>
      <c r="BK42" s="2">
        <f>1/1000*SUM(Chips!BK$4:BV$4)</f>
        <v>132.3578</v>
      </c>
      <c r="BL42" s="2">
        <f>1/1000*SUM(Chips!BL$4:BW$4)</f>
        <v>134.8982</v>
      </c>
      <c r="BM42" s="2">
        <f>1/1000*SUM(Chips!BM$4:BX$4)</f>
        <v>138.64000000000004</v>
      </c>
      <c r="BN42" s="2">
        <f>1/1000*SUM(Chips!BN$4:BY$4)</f>
        <v>140.46620000000001</v>
      </c>
      <c r="BO42" s="2">
        <f>1/1000*SUM(Chips!BO$4:BZ$4)</f>
        <v>140.9444</v>
      </c>
      <c r="BP42" s="2">
        <f>1/1000*SUM(Chips!BP$4:CA$4)</f>
        <v>145.6062</v>
      </c>
      <c r="BQ42" s="2">
        <f>1/1000*SUM(Chips!BQ$4:CB$4)</f>
        <v>150.49440000000001</v>
      </c>
      <c r="BR42" s="2">
        <f>1/1000*SUM(Chips!BR$4:CC$4)</f>
        <v>150.03570000000002</v>
      </c>
      <c r="BS42" s="2">
        <f>1/1000*SUM(Chips!BS$4:CD$4)</f>
        <v>154.72440000000003</v>
      </c>
      <c r="BT42" s="2">
        <f>1/1000*SUM(Chips!BT$4:CE$4)</f>
        <v>158.76730000000003</v>
      </c>
      <c r="BU42" s="2">
        <f>1/1000*SUM(Chips!BU$4:CF$4)</f>
        <v>164.43539999999999</v>
      </c>
      <c r="BV42" s="2">
        <f>1/1000*SUM(Chips!BV$4:CG$4)</f>
        <v>173.77070000000003</v>
      </c>
      <c r="BW42" s="2">
        <f>1/1000*SUM(Chips!BW$4:CH$4)</f>
        <v>183.50770000000003</v>
      </c>
      <c r="BX42" s="2">
        <f>1/1000*SUM(Chips!BX$4:CI$4)</f>
        <v>184.51510000000002</v>
      </c>
      <c r="BY42" s="2">
        <f>1/1000*SUM(Chips!BY$4:CJ$4)</f>
        <v>180.51030000000003</v>
      </c>
      <c r="BZ42" s="2">
        <f>1/1000*SUM(Chips!BZ$4:CK$4)</f>
        <v>177.65959999999998</v>
      </c>
      <c r="CA42" s="2">
        <f>1/1000*SUM(Chips!CA$4:CL$4)</f>
        <v>183.28729999999996</v>
      </c>
      <c r="CB42" s="2">
        <f>1/1000*SUM(Chips!CB$4:CM$4)</f>
        <v>177.20569999999998</v>
      </c>
      <c r="CC42" s="2">
        <f>1/1000*SUM(Chips!CC$4:CN$4)</f>
        <v>177.25039999999998</v>
      </c>
      <c r="CD42" s="2">
        <f>1/1000*SUM(Chips!CD$4:CO$4)</f>
        <v>183.41239999999999</v>
      </c>
      <c r="CE42" s="2">
        <f>1/1000*SUM(Chips!CE$4:CP$4)</f>
        <v>183.26970000000003</v>
      </c>
      <c r="CF42" s="2">
        <f>1/1000*SUM(Chips!CF$4:CQ$4)</f>
        <v>182.63410000000002</v>
      </c>
      <c r="CG42" s="2">
        <f>1/1000*SUM(Chips!CG$4:CR$4)</f>
        <v>183.577</v>
      </c>
      <c r="CH42" s="2">
        <f>1/1000*SUM(Chips!CH$4:CS$4)</f>
        <v>182.33240000000001</v>
      </c>
      <c r="CI42" s="2">
        <f>1/1000*SUM(Chips!CI$4:CT$4)</f>
        <v>175.05870000000002</v>
      </c>
      <c r="CJ42" s="2">
        <f>1/1000*SUM(Chips!CJ$4:CU$4)</f>
        <v>173.87219999999999</v>
      </c>
      <c r="CK42" s="2">
        <f>1/1000*SUM(Chips!CK$4:CV$4)</f>
        <v>171.85140000000004</v>
      </c>
      <c r="CL42" s="2">
        <f>1/1000*SUM(Chips!CL$4:CW$4)</f>
        <v>174.0497</v>
      </c>
      <c r="CM42" s="2">
        <f>1/1000*SUM(Chips!CM$4:CX$4)</f>
        <v>168.53430000000003</v>
      </c>
      <c r="CN42" s="2">
        <f>1/1000*SUM(Chips!CN$4:CY$4)</f>
        <v>178.03680000000003</v>
      </c>
      <c r="CO42" s="2">
        <f>1/1000*SUM(Chips!CO$4:CZ$4)</f>
        <v>183.13560000000004</v>
      </c>
      <c r="CP42" s="2">
        <f>1/1000*SUM(Chips!CP$4:DA$4)</f>
        <v>181.93530000000004</v>
      </c>
      <c r="CQ42" s="2">
        <f>1/1000*SUM(Chips!CQ$4:DB$4)</f>
        <v>178.70160000000004</v>
      </c>
      <c r="CR42" s="2">
        <f>1/1000*SUM(Chips!CR$4:DC$4)</f>
        <v>184.78210000000001</v>
      </c>
      <c r="CS42" s="2">
        <f>1/1000*SUM(Chips!CS$4:DD$4)</f>
        <v>183.81590000000003</v>
      </c>
      <c r="CT42" s="2">
        <f>1/1000*SUM(Chips!CT$4:DE$4)</f>
        <v>173.08590000000004</v>
      </c>
      <c r="CU42" s="2">
        <f>1/1000*SUM(Chips!CU$4:DF$4)</f>
        <v>173.83000000000004</v>
      </c>
      <c r="CV42" s="2">
        <f>1/1000*SUM(Chips!CV$4:DG$4)</f>
        <v>175.21930000000003</v>
      </c>
      <c r="CW42" s="2">
        <f>1/1000*SUM(Chips!CW$4:DH$4)</f>
        <v>171.10369999999998</v>
      </c>
      <c r="CX42" s="2">
        <f>1/1000*SUM(Chips!CX$4:DI$4)</f>
        <v>165.6037</v>
      </c>
      <c r="CY42" s="2">
        <f>1/1000*SUM(Chips!CY$4:DJ$4)</f>
        <v>171.66340000000002</v>
      </c>
      <c r="CZ42" s="2">
        <f>1/1000*SUM(Chips!CZ$4:DK$4)</f>
        <v>161.42080000000001</v>
      </c>
      <c r="DA42" s="2">
        <f>1/1000*SUM(Chips!DA$4:DL$4)</f>
        <v>151.88590000000002</v>
      </c>
      <c r="DB42" s="2">
        <f>1/1000*SUM(Chips!DB$4:DM$4)</f>
        <v>139.20280000000002</v>
      </c>
      <c r="DC42" s="2">
        <f>1/1000*SUM(Chips!DC$4:DN$4)</f>
        <v>132.77460000000005</v>
      </c>
      <c r="DD42" s="2">
        <f>1/1000*SUM(Chips!DD$4:DO$4)</f>
        <v>117.85380000000002</v>
      </c>
      <c r="DE42" s="2">
        <f>1/1000*SUM(Chips!DE$4:DP$4)</f>
        <v>105.5855</v>
      </c>
      <c r="DF42" s="2">
        <f>1/1000*SUM(Chips!DF$4:DQ$4)</f>
        <v>102.85420000000001</v>
      </c>
      <c r="DG42" s="2">
        <f>1/1000*SUM(Chips!DG$4:DR$4)</f>
        <v>95.071355000000011</v>
      </c>
      <c r="DH42" s="2">
        <f>1/1000*SUM(Chips!DH$4:DS$4)</f>
        <v>83.231881999999999</v>
      </c>
      <c r="DI42" s="2">
        <f>1/1000*SUM(Chips!DI$4:DT$4)</f>
        <v>79.071632000000008</v>
      </c>
      <c r="DJ42" s="2">
        <f>1/1000*SUM(Chips!DJ$4:DU$4)</f>
        <v>74.587064000000012</v>
      </c>
      <c r="DK42" s="2">
        <f>1/1000*SUM(Chips!DK$4:DV$4)</f>
        <v>61.395627999999995</v>
      </c>
      <c r="DL42" s="2">
        <f>1/1000*SUM(Chips!DL$4:DW$4)</f>
        <v>58.798696000000007</v>
      </c>
      <c r="DM42" s="2">
        <f>1/1000*SUM(Chips!DM$4:DX$4)</f>
        <v>59.15107299999999</v>
      </c>
      <c r="DN42" s="2">
        <f>1/1000*SUM(Chips!DN$4:DY$4)</f>
        <v>62.543540999999998</v>
      </c>
      <c r="DO42" s="2">
        <f>1/1000*SUM(Chips!DO$4:DZ$4)</f>
        <v>67.562701000000004</v>
      </c>
      <c r="DP42" s="2">
        <f>1/1000*SUM(Chips!DP$4:EA$4)</f>
        <v>71.437834000000009</v>
      </c>
      <c r="DQ42" s="2">
        <f>1/1000*SUM(Chips!DQ$4:EB$4)</f>
        <v>78.388587999999999</v>
      </c>
      <c r="DR42" s="2">
        <f>1/1000*SUM(Chips!DR$4:EC$4)</f>
        <v>80.469943000000001</v>
      </c>
      <c r="DS42" s="2">
        <f>1/1000*SUM(Chips!DS$4:ED$4)</f>
        <v>80.480113000000017</v>
      </c>
      <c r="DT42" s="2">
        <f>1/1000*SUM(Chips!DT$4:EE$4)</f>
        <v>83.137678000000022</v>
      </c>
      <c r="DU42" s="2">
        <f>1/1000*SUM(Chips!DU$4:EF$4)</f>
        <v>82.500580000000014</v>
      </c>
      <c r="DV42" s="2">
        <f>1/1000*SUM(Chips!DV$4:EG$4)</f>
        <v>82.057188000000011</v>
      </c>
      <c r="DW42" s="2">
        <f>1/1000*SUM(Chips!DW$4:EH$4)</f>
        <v>84.94287700000001</v>
      </c>
      <c r="DX42" s="2">
        <f>1/1000*SUM(Chips!DX$4:EI$4)</f>
        <v>80.862395000000006</v>
      </c>
      <c r="DY42" s="2">
        <f>1/1000*SUM(Chips!DY$4:EJ$4)</f>
        <v>81.161466000000019</v>
      </c>
      <c r="DZ42" s="2">
        <f>1/1000*SUM(Chips!DZ$4:EK$4)</f>
        <v>79.609724</v>
      </c>
      <c r="EA42" s="2">
        <f>1/1000*SUM(Chips!EA$4:EL$4)</f>
        <v>77.218134000000006</v>
      </c>
      <c r="EB42" s="2">
        <f>1/1000*SUM(Chips!EB$4:EM$4)</f>
        <v>76.483711000000014</v>
      </c>
      <c r="EC42" s="2">
        <f>1/1000*SUM(Chips!EC$4:EN$4)</f>
        <v>67.147326000000007</v>
      </c>
      <c r="ED42" s="2">
        <f>1/1000*SUM(Chips!ED$4:EO$4)</f>
        <v>64.738800999999995</v>
      </c>
      <c r="EE42" s="2">
        <f>1/1000*SUM(Chips!EE$4:EP$4)</f>
        <v>63.714957000000005</v>
      </c>
      <c r="EF42" s="2">
        <f>1/1000*SUM(Chips!EF$4:EQ$4)</f>
        <v>59.940841999999996</v>
      </c>
      <c r="EG42" s="2">
        <f>1/1000*SUM(Chips!EG$4:ER$4)</f>
        <v>62.024185000000003</v>
      </c>
      <c r="EH42" s="2">
        <f>1/1000*SUM(Chips!EH$4:ES$4)</f>
        <v>60.711769000000011</v>
      </c>
      <c r="EI42" s="2">
        <f>1/1000*SUM(Chips!EI$4:ET$4)</f>
        <v>57.661375000000007</v>
      </c>
      <c r="EJ42" s="2">
        <f>1/1000*SUM(Chips!EJ$4:EU$4)</f>
        <v>61.171462000000005</v>
      </c>
      <c r="EK42" s="2">
        <f>1/1000*SUM(Chips!EK$4:EV$4)</f>
        <v>61.088712000000008</v>
      </c>
      <c r="EL42" s="2">
        <f>1/1000*SUM(Chips!EL$4:EW$4)</f>
        <v>59.293157000000008</v>
      </c>
      <c r="EM42" s="2">
        <f>1/1000*SUM(Chips!EM$4:EX$4)</f>
        <v>58.979464999999998</v>
      </c>
      <c r="EN42" s="2">
        <f>1/1000*SUM(Chips!EN$4:EY$4)</f>
        <v>54.722627000000003</v>
      </c>
      <c r="EO42" s="2">
        <f>1/1000*SUM(Chips!EO$4:EZ$4)</f>
        <v>56.694406000000001</v>
      </c>
      <c r="EP42" s="2">
        <f>1/1000*SUM(Chips!EP$4:FA$4)</f>
        <v>56.776358000000016</v>
      </c>
      <c r="EQ42" s="2">
        <f>1/1000*SUM(Chips!EQ$4:FB$4)</f>
        <v>53.540817000000004</v>
      </c>
      <c r="ER42" s="2">
        <f>1/1000*SUM(Chips!ER$4:FC$4)</f>
        <v>51.433230000000002</v>
      </c>
      <c r="ES42" s="2">
        <f>1/1000*SUM(Chips!ES$4:FD$4)</f>
        <v>46.484614999999998</v>
      </c>
      <c r="ET42" s="2">
        <f>1/1000*SUM(Chips!ET$4:FE$4)</f>
        <v>44.916034000000003</v>
      </c>
      <c r="EU42" s="2">
        <f>1/1000*SUM(Chips!EU$4:FF$4)</f>
        <v>43.554015000000014</v>
      </c>
      <c r="EV42" s="2">
        <f>1/1000*SUM(Chips!EV$4:FG$4)</f>
        <v>40.886890000000008</v>
      </c>
      <c r="EW42" s="2">
        <f>1/1000*SUM(Chips!EW$4:FH$4)</f>
        <v>39.620251000000003</v>
      </c>
      <c r="EX42" s="2">
        <f>1/1000*SUM(Chips!EX$4:FI$4)</f>
        <v>37.350762000000003</v>
      </c>
      <c r="EY42" s="2">
        <f>1/1000*SUM(Chips!EY$4:FJ$4)</f>
        <v>32.110917000000008</v>
      </c>
      <c r="EZ42" s="2">
        <f>1/1000*SUM(Chips!EZ$4:FK$4)</f>
        <v>29.469734000000006</v>
      </c>
      <c r="FA42" s="2">
        <f>1/1000*SUM(Chips!FA$4:FL$4)</f>
        <v>26.862498000000002</v>
      </c>
      <c r="FB42" s="2">
        <f>1/1000*SUM(Chips!FB$4:FM$4)</f>
        <v>24.966821000000003</v>
      </c>
      <c r="FC42" s="2">
        <f>1/1000*SUM(Chips!FC$4:FN$4)</f>
        <v>24.901458000000005</v>
      </c>
      <c r="FD42" s="2">
        <f>1/1000*SUM(Chips!FD$4:FO$4)</f>
        <v>24.466507000000007</v>
      </c>
      <c r="FE42" s="2">
        <f>1/1000*SUM(Chips!FE$4:FP$4)</f>
        <v>24.210470000000004</v>
      </c>
      <c r="FF42" s="2">
        <f>1/1000*SUM(Chips!FF$4:FQ$4)</f>
        <v>24.891549000000008</v>
      </c>
      <c r="FG42" s="2">
        <f>1/1000*SUM(Chips!FG$4:FR$4)</f>
        <v>23.358039000000005</v>
      </c>
      <c r="FH42" s="2">
        <f>1/1000*SUM(Chips!FH$4:FS$4)</f>
        <v>21.332233000000006</v>
      </c>
      <c r="FI42" s="2">
        <f>1/1000*SUM(Chips!FI$4:FT$4)</f>
        <v>21.089944000000003</v>
      </c>
      <c r="FJ42" s="2">
        <f>1/1000*SUM(Chips!FJ$4:FU$4)</f>
        <v>20.720407999999999</v>
      </c>
      <c r="FK42" s="2">
        <f>1/1000*SUM(Chips!FK$4:FV$4)</f>
        <v>20.181635</v>
      </c>
      <c r="FL42" s="2">
        <f>1/1000*SUM(Chips!FL$4:FW$4)</f>
        <v>20.573166000000001</v>
      </c>
      <c r="FM42" s="2">
        <f>1/1000*SUM(Chips!FM$4:FX$4)</f>
        <v>20.217967000000002</v>
      </c>
      <c r="FN42" s="2">
        <f>1/1000*SUM(Chips!FN$4:FY$4)</f>
        <v>27.123032000000002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43</v>
      </c>
      <c r="BE44" s="2"/>
      <c r="BF44" s="2"/>
      <c r="BG44" s="2"/>
      <c r="BH44" s="2"/>
      <c r="BI44" s="2"/>
      <c r="BJ44" s="2" t="s">
        <v>44</v>
      </c>
      <c r="BK44" s="2"/>
      <c r="BL44" s="2"/>
      <c r="BM44" s="2"/>
      <c r="BN44" s="2"/>
      <c r="BO44" s="2"/>
      <c r="BP44" s="2" t="s">
        <v>45</v>
      </c>
      <c r="BQ44" s="2"/>
      <c r="BR44" s="2"/>
      <c r="BS44" s="2"/>
      <c r="BT44" s="2"/>
      <c r="BU44" s="2"/>
      <c r="BV44" s="2" t="s">
        <v>46</v>
      </c>
      <c r="BW44" s="2"/>
      <c r="BX44" s="2"/>
      <c r="BY44" s="2"/>
      <c r="BZ44" s="2"/>
      <c r="CA44" s="2"/>
      <c r="CB44" s="2" t="s">
        <v>49</v>
      </c>
      <c r="CC44" s="2"/>
      <c r="CD44" s="2"/>
      <c r="CE44" s="2"/>
      <c r="CF44" s="2"/>
      <c r="CG44" s="2"/>
      <c r="CH44" s="2" t="s">
        <v>50</v>
      </c>
      <c r="CI44" s="2"/>
      <c r="CJ44" s="2"/>
      <c r="CK44" s="2"/>
      <c r="CL44" s="2"/>
      <c r="CM44" s="2"/>
      <c r="CN44" s="2" t="s">
        <v>51</v>
      </c>
      <c r="CO44" s="2"/>
      <c r="CP44" s="2"/>
      <c r="CQ44" s="2"/>
      <c r="CR44" s="2"/>
      <c r="CS44" s="2"/>
      <c r="CT44" s="2" t="s">
        <v>52</v>
      </c>
      <c r="CU44" s="2"/>
      <c r="CV44" s="2"/>
      <c r="CW44" s="2"/>
      <c r="CX44" s="2"/>
      <c r="CY44" s="2"/>
      <c r="CZ44" s="2" t="s">
        <v>54</v>
      </c>
      <c r="DA44" s="2"/>
      <c r="DB44" s="2"/>
      <c r="DC44" s="2"/>
      <c r="DD44" s="2"/>
      <c r="DE44" s="2"/>
      <c r="DF44" s="2" t="s">
        <v>55</v>
      </c>
      <c r="DG44" s="2"/>
      <c r="DH44" s="2"/>
      <c r="DI44" s="2"/>
      <c r="DJ44" s="2"/>
      <c r="DK44" s="2"/>
      <c r="DL44" s="2" t="s">
        <v>56</v>
      </c>
      <c r="DM44" s="2"/>
      <c r="DN44" s="2"/>
      <c r="DO44" s="2"/>
      <c r="DP44" s="2"/>
      <c r="DQ44" s="2"/>
      <c r="DR44" s="2" t="s">
        <v>57</v>
      </c>
      <c r="DS44" s="2"/>
      <c r="DT44" s="2"/>
      <c r="DU44" s="2"/>
      <c r="DV44" s="2"/>
      <c r="DW44" s="2"/>
      <c r="DX44" s="2" t="s">
        <v>58</v>
      </c>
      <c r="DY44" s="2"/>
      <c r="DZ44" s="2"/>
      <c r="EA44" s="2"/>
      <c r="EB44" s="2"/>
      <c r="EC44" s="2"/>
      <c r="ED44" s="2" t="s">
        <v>59</v>
      </c>
      <c r="EE44" s="2"/>
      <c r="EF44" s="2"/>
      <c r="EG44" s="2"/>
      <c r="EH44" s="2"/>
      <c r="EI44" s="2"/>
      <c r="EJ44" s="2" t="s">
        <v>60</v>
      </c>
      <c r="EK44" s="2"/>
      <c r="EL44" s="2"/>
      <c r="EM44" s="2"/>
      <c r="EN44" s="2"/>
      <c r="EO44" s="2"/>
      <c r="EP44" s="2" t="s">
        <v>61</v>
      </c>
      <c r="EQ44" s="2"/>
      <c r="ER44" s="2"/>
      <c r="ES44" s="2"/>
      <c r="ET44" s="2"/>
      <c r="EU44" s="2"/>
      <c r="EV44" s="2" t="s">
        <v>62</v>
      </c>
      <c r="EW44" s="2"/>
      <c r="EX44" s="2"/>
      <c r="EY44" s="2"/>
      <c r="EZ44" s="2"/>
      <c r="FA44" s="2"/>
      <c r="FB44" s="2" t="s">
        <v>63</v>
      </c>
      <c r="FC44" s="2"/>
      <c r="FD44" s="2"/>
      <c r="FE44" s="2"/>
      <c r="FF44" s="2"/>
      <c r="FG44" s="2"/>
      <c r="FH44" s="2" t="s">
        <v>64</v>
      </c>
      <c r="FI44" s="2"/>
      <c r="FJ44" s="2"/>
      <c r="FK44" s="2"/>
      <c r="FL44" s="2"/>
      <c r="FM44" s="2"/>
      <c r="FN44" s="2" t="s">
        <v>65</v>
      </c>
    </row>
    <row r="45" spans="1:170">
      <c r="A45" t="str">
        <f>Pellets!A$35</f>
        <v>Norway</v>
      </c>
      <c r="B45" s="2">
        <f>1/1000*SUM(Chips!B$35:M$35)</f>
        <v>217.48180000000002</v>
      </c>
      <c r="C45" s="2">
        <f>1/1000*SUM(Chips!C$35:N$35)</f>
        <v>222.69900000000001</v>
      </c>
      <c r="D45" s="2">
        <f>1/1000*SUM(Chips!D$35:O$35)</f>
        <v>228.6037</v>
      </c>
      <c r="E45" s="2">
        <f>1/1000*SUM(Chips!E$35:P$35)</f>
        <v>235.86460000000002</v>
      </c>
      <c r="F45" s="2">
        <f>1/1000*SUM(Chips!F$35:Q$35)</f>
        <v>233.3613</v>
      </c>
      <c r="G45" s="2">
        <f>1/1000*SUM(Chips!G$35:R$35)</f>
        <v>231.93260000000001</v>
      </c>
      <c r="H45" s="2">
        <f>1/1000*SUM(Chips!H$35:S$35)</f>
        <v>223.02889999999999</v>
      </c>
      <c r="I45" s="2">
        <f>1/1000*SUM(Chips!I$35:T$35)</f>
        <v>220.98410000000001</v>
      </c>
      <c r="J45" s="2">
        <f>1/1000*SUM(Chips!J$35:U$35)</f>
        <v>215.07330000000002</v>
      </c>
      <c r="K45" s="2">
        <f>1/1000*SUM(Chips!K$35:V$35)</f>
        <v>211.73620000000003</v>
      </c>
      <c r="L45" s="2">
        <f>1/1000*SUM(Chips!L$35:W$35)</f>
        <v>208.67010000000005</v>
      </c>
      <c r="M45" s="2">
        <f>1/1000*SUM(Chips!M$35:X$35)</f>
        <v>203.23940000000005</v>
      </c>
      <c r="N45" s="2">
        <f>1/1000*SUM(Chips!N$35:Y$35)</f>
        <v>202.34590000000003</v>
      </c>
      <c r="O45" s="2">
        <f>1/1000*SUM(Chips!O$35:Z$35)</f>
        <v>198.94989999999999</v>
      </c>
      <c r="P45" s="2">
        <f>1/1000*SUM(Chips!P$35:AA$35)</f>
        <v>188.79300000000001</v>
      </c>
      <c r="Q45" s="2">
        <f>1/1000*SUM(Chips!Q$35:AB$35)</f>
        <v>174.58329999999995</v>
      </c>
      <c r="R45" s="2">
        <f>1/1000*SUM(Chips!R$35:AC$35)</f>
        <v>170.06889999999999</v>
      </c>
      <c r="S45" s="2">
        <f>1/1000*SUM(Chips!S$35:AD$35)</f>
        <v>165.00910000000002</v>
      </c>
      <c r="T45" s="2">
        <f>1/1000*SUM(Chips!T$35:AE$35)</f>
        <v>162.23410000000004</v>
      </c>
      <c r="U45" s="2">
        <f>1/1000*SUM(Chips!U$35:AF$35)</f>
        <v>159.77340000000004</v>
      </c>
      <c r="V45" s="2">
        <f>1/1000*SUM(Chips!V$35:AG$35)</f>
        <v>162.52090000000004</v>
      </c>
      <c r="W45" s="2">
        <f>1/1000*SUM(Chips!W$35:AH$35)</f>
        <v>156.52120000000002</v>
      </c>
      <c r="X45" s="2">
        <f>1/1000*SUM(Chips!X$35:AI$35)</f>
        <v>154.327</v>
      </c>
      <c r="Y45" s="2">
        <f>1/1000*SUM(Chips!Y$35:AJ$35)</f>
        <v>148.29000000000002</v>
      </c>
      <c r="Z45" s="2">
        <f>1/1000*SUM(Chips!Z$35:AK$35)</f>
        <v>140.8305</v>
      </c>
      <c r="AA45" s="2">
        <f>1/1000*SUM(Chips!AA$35:AL$35)</f>
        <v>137.56649999999999</v>
      </c>
      <c r="AB45" s="2">
        <f>1/1000*SUM(Chips!AB$35:AM$35)</f>
        <v>136.76520000000002</v>
      </c>
      <c r="AC45" s="2">
        <f>1/1000*SUM(Chips!AC$35:AN$35)</f>
        <v>134.83529999999999</v>
      </c>
      <c r="AD45" s="2">
        <f>1/1000*SUM(Chips!AD$35:AO$35)</f>
        <v>131.61929999999998</v>
      </c>
      <c r="AE45" s="2">
        <f>1/1000*SUM(Chips!AE$35:AP$35)</f>
        <v>133.59640000000002</v>
      </c>
      <c r="AF45" s="2">
        <f>1/1000*SUM(Chips!AF$35:AQ$35)</f>
        <v>136.24879999999999</v>
      </c>
      <c r="AG45" s="2">
        <f>1/1000*SUM(Chips!AG$35:AR$35)</f>
        <v>136.78230000000002</v>
      </c>
      <c r="AH45" s="2">
        <f>1/1000*SUM(Chips!AH$35:AS$35)</f>
        <v>131.90369999999999</v>
      </c>
      <c r="AI45" s="2">
        <f>1/1000*SUM(Chips!AI$35:AT$35)</f>
        <v>129.45200000000003</v>
      </c>
      <c r="AJ45" s="2">
        <f>1/1000*SUM(Chips!AJ$35:AU$35)</f>
        <v>127.11020000000002</v>
      </c>
      <c r="AK45" s="2">
        <f>1/1000*SUM(Chips!AK$35:AV$35)</f>
        <v>125.39770000000001</v>
      </c>
      <c r="AL45" s="2">
        <f>1/1000*SUM(Chips!AL$35:AW$35)</f>
        <v>125.14800000000001</v>
      </c>
      <c r="AM45" s="2">
        <f>1/1000*SUM(Chips!AM$35:AX$35)</f>
        <v>127.06010000000002</v>
      </c>
      <c r="AN45" s="2">
        <f>1/1000*SUM(Chips!AN$35:AY$35)</f>
        <v>126.17750000000004</v>
      </c>
      <c r="AO45" s="2">
        <f>1/1000*SUM(Chips!AO$35:AZ$35)</f>
        <v>125.52170000000001</v>
      </c>
      <c r="AP45" s="2">
        <f>1/1000*SUM(Chips!AP$35:BA$35)</f>
        <v>125.57160000000002</v>
      </c>
      <c r="AQ45" s="2">
        <f>1/1000*SUM(Chips!AQ$35:BB$35)</f>
        <v>123.81450000000002</v>
      </c>
      <c r="AR45" s="2">
        <f>1/1000*SUM(Chips!AR$35:BC$35)</f>
        <v>121.8974</v>
      </c>
      <c r="AS45" s="2">
        <f>1/1000*SUM(Chips!AS$35:BD$35)</f>
        <v>121.64040000000001</v>
      </c>
      <c r="AT45" s="2">
        <f>1/1000*SUM(Chips!AT$35:BE$35)</f>
        <v>119.12790000000001</v>
      </c>
      <c r="AU45" s="2">
        <f>1/1000*SUM(Chips!AU$35:BF$35)</f>
        <v>121.56280000000001</v>
      </c>
      <c r="AV45" s="2">
        <f>1/1000*SUM(Chips!AV$35:BG$35)</f>
        <v>119.60300000000001</v>
      </c>
      <c r="AW45" s="2">
        <f>1/1000*SUM(Chips!AW$35:BH$35)</f>
        <v>123.21140000000001</v>
      </c>
      <c r="AX45" s="2">
        <f>1/1000*SUM(Chips!AX$35:BI$35)</f>
        <v>127.1516</v>
      </c>
      <c r="AY45" s="2">
        <f>1/1000*SUM(Chips!AY$35:BJ$35)</f>
        <v>127.16170000000001</v>
      </c>
      <c r="AZ45" s="2">
        <f>1/1000*SUM(Chips!AZ$35:BK$35)</f>
        <v>129.13650000000001</v>
      </c>
      <c r="BA45" s="2">
        <f>1/1000*SUM(Chips!BA$35:BL$35)</f>
        <v>132.46390000000002</v>
      </c>
      <c r="BB45" s="2">
        <f>1/1000*SUM(Chips!BB$35:BM$35)</f>
        <v>136.57880000000003</v>
      </c>
      <c r="BC45" s="2">
        <f>1/1000*SUM(Chips!BC$35:BN$35)</f>
        <v>137.2595</v>
      </c>
      <c r="BD45" s="2">
        <f>1/1000*SUM(Chips!BD$35:BO$35)</f>
        <v>138.33250000000001</v>
      </c>
      <c r="BE45" s="2">
        <f>1/1000*SUM(Chips!BE$35:BP$35)</f>
        <v>136.46940000000001</v>
      </c>
      <c r="BF45" s="2">
        <f>1/1000*SUM(Chips!BF$35:BQ$35)</f>
        <v>139.21029999999999</v>
      </c>
      <c r="BG45" s="2">
        <f>1/1000*SUM(Chips!BG$35:BR$35)</f>
        <v>137.9187</v>
      </c>
      <c r="BH45" s="2">
        <f>1/1000*SUM(Chips!BH$35:BS$35)</f>
        <v>136.072</v>
      </c>
      <c r="BI45" s="2">
        <f>1/1000*SUM(Chips!BI$35:BT$35)</f>
        <v>134.75</v>
      </c>
      <c r="BJ45" s="2">
        <f>1/1000*SUM(Chips!BJ$35:BU$35)</f>
        <v>133.64960000000005</v>
      </c>
      <c r="BK45" s="2">
        <f>1/1000*SUM(Chips!BK$35:BV$35)</f>
        <v>128.56540000000001</v>
      </c>
      <c r="BL45" s="2">
        <f>1/1000*SUM(Chips!BL$35:BW$35)</f>
        <v>127.96310000000001</v>
      </c>
      <c r="BM45" s="2">
        <f>1/1000*SUM(Chips!BM$35:BX$35)</f>
        <v>131.54860000000002</v>
      </c>
      <c r="BN45" s="2">
        <f>1/1000*SUM(Chips!BN$35:BY$35)</f>
        <v>133.46850000000001</v>
      </c>
      <c r="BO45" s="2">
        <f>1/1000*SUM(Chips!BO$35:BZ$35)</f>
        <v>133.95520000000002</v>
      </c>
      <c r="BP45" s="2">
        <f>1/1000*SUM(Chips!BP$35:CA$35)</f>
        <v>138.70270000000002</v>
      </c>
      <c r="BQ45" s="2">
        <f>1/1000*SUM(Chips!BQ$35:CB$35)</f>
        <v>143.63800000000001</v>
      </c>
      <c r="BR45" s="2">
        <f>1/1000*SUM(Chips!BR$35:CC$35)</f>
        <v>143.14170000000001</v>
      </c>
      <c r="BS45" s="2">
        <f>1/1000*SUM(Chips!BS$35:CD$35)</f>
        <v>147.80830000000003</v>
      </c>
      <c r="BT45" s="2">
        <f>1/1000*SUM(Chips!BT$35:CE$35)</f>
        <v>151.87830000000002</v>
      </c>
      <c r="BU45" s="2">
        <f>1/1000*SUM(Chips!BU$35:CF$35)</f>
        <v>157.52610000000001</v>
      </c>
      <c r="BV45" s="2">
        <f>1/1000*SUM(Chips!BV$35:CG$35)</f>
        <v>166.81440000000001</v>
      </c>
      <c r="BW45" s="2">
        <f>1/1000*SUM(Chips!BW$35:CH$35)</f>
        <v>179.10230000000001</v>
      </c>
      <c r="BX45" s="2">
        <f>1/1000*SUM(Chips!BX$35:CI$35)</f>
        <v>182.89760000000004</v>
      </c>
      <c r="BY45" s="2">
        <f>1/1000*SUM(Chips!BY$35:CJ$35)</f>
        <v>178.82310000000004</v>
      </c>
      <c r="BZ45" s="2">
        <f>1/1000*SUM(Chips!BZ$35:CK$35)</f>
        <v>175.96490000000003</v>
      </c>
      <c r="CA45" s="2">
        <f>1/1000*SUM(Chips!CA$35:CL$35)</f>
        <v>181.6027</v>
      </c>
      <c r="CB45" s="2">
        <f>1/1000*SUM(Chips!CB$35:CM$35)</f>
        <v>175.41939999999997</v>
      </c>
      <c r="CC45" s="2">
        <f>1/1000*SUM(Chips!CC$35:CN$35)</f>
        <v>175.4376</v>
      </c>
      <c r="CD45" s="2">
        <f>1/1000*SUM(Chips!CD$35:CO$35)</f>
        <v>181.6344</v>
      </c>
      <c r="CE45" s="2">
        <f>1/1000*SUM(Chips!CE$35:CP$35)</f>
        <v>181.51829999999998</v>
      </c>
      <c r="CF45" s="2">
        <f>1/1000*SUM(Chips!CF$35:CQ$35)</f>
        <v>180.83350000000002</v>
      </c>
      <c r="CG45" s="2">
        <f>1/1000*SUM(Chips!CG$35:CR$35)</f>
        <v>181.67720000000003</v>
      </c>
      <c r="CH45" s="2">
        <f>1/1000*SUM(Chips!CH$35:CS$35)</f>
        <v>180.4255</v>
      </c>
      <c r="CI45" s="2">
        <f>1/1000*SUM(Chips!CI$35:CT$35)</f>
        <v>173.19149999999999</v>
      </c>
      <c r="CJ45" s="2">
        <f>1/1000*SUM(Chips!CJ$35:CU$35)</f>
        <v>172.11800000000002</v>
      </c>
      <c r="CK45" s="2">
        <f>1/1000*SUM(Chips!CK$35:CV$35)</f>
        <v>170.06310000000005</v>
      </c>
      <c r="CL45" s="2">
        <f>1/1000*SUM(Chips!CL$35:CW$35)</f>
        <v>172.23220000000003</v>
      </c>
      <c r="CM45" s="2">
        <f>1/1000*SUM(Chips!CM$35:CX$35)</f>
        <v>166.68</v>
      </c>
      <c r="CN45" s="2">
        <f>1/1000*SUM(Chips!CN$35:CY$35)</f>
        <v>176.214</v>
      </c>
      <c r="CO45" s="2">
        <f>1/1000*SUM(Chips!CO$35:CZ$35)</f>
        <v>181.24530000000001</v>
      </c>
      <c r="CP45" s="2">
        <f>1/1000*SUM(Chips!CP$35:DA$35)</f>
        <v>180.01690000000002</v>
      </c>
      <c r="CQ45" s="2">
        <f>1/1000*SUM(Chips!CQ$35:DB$35)</f>
        <v>176.79370000000006</v>
      </c>
      <c r="CR45" s="2">
        <f>1/1000*SUM(Chips!CR$35:DC$35)</f>
        <v>182.90150000000006</v>
      </c>
      <c r="CS45" s="2">
        <f>1/1000*SUM(Chips!CS$35:DD$35)</f>
        <v>182.04200000000006</v>
      </c>
      <c r="CT45" s="2">
        <f>1/1000*SUM(Chips!CT$35:DE$35)</f>
        <v>171.28240000000002</v>
      </c>
      <c r="CU45" s="2">
        <f>1/1000*SUM(Chips!CU$35:DF$35)</f>
        <v>172.03120000000001</v>
      </c>
      <c r="CV45" s="2">
        <f>1/1000*SUM(Chips!CV$35:DG$35)</f>
        <v>173.54310000000004</v>
      </c>
      <c r="CW45" s="2">
        <f>1/1000*SUM(Chips!CW$35:DH$35)</f>
        <v>169.56649999999999</v>
      </c>
      <c r="CX45" s="2">
        <f>1/1000*SUM(Chips!CX$35:DI$35)</f>
        <v>163.94290000000001</v>
      </c>
      <c r="CY45" s="2">
        <f>1/1000*SUM(Chips!CY$35:DJ$35)</f>
        <v>169.92959999999999</v>
      </c>
      <c r="CZ45" s="2">
        <f>1/1000*SUM(Chips!CZ$35:DK$35)</f>
        <v>159.66460000000001</v>
      </c>
      <c r="DA45" s="2">
        <f>1/1000*SUM(Chips!DA$35:DL$35)</f>
        <v>150.09139999999999</v>
      </c>
      <c r="DB45" s="2">
        <f>1/1000*SUM(Chips!DB$35:DM$35)</f>
        <v>137.4846</v>
      </c>
      <c r="DC45" s="2">
        <f>1/1000*SUM(Chips!DC$35:DN$35)</f>
        <v>130.93770000000004</v>
      </c>
      <c r="DD45" s="2">
        <f>1/1000*SUM(Chips!DD$35:DO$35)</f>
        <v>116.06390000000003</v>
      </c>
      <c r="DE45" s="2">
        <f>1/1000*SUM(Chips!DE$35:DP$35)</f>
        <v>103.87520000000002</v>
      </c>
      <c r="DF45" s="2">
        <f>1/1000*SUM(Chips!DF$35:DQ$35)</f>
        <v>101.194</v>
      </c>
      <c r="DG45" s="2">
        <f>1/1000*SUM(Chips!DG$35:DR$35)</f>
        <v>93.376552000000004</v>
      </c>
      <c r="DH45" s="2">
        <f>1/1000*SUM(Chips!DH$35:DS$35)</f>
        <v>81.45087199999999</v>
      </c>
      <c r="DI45" s="2">
        <f>1/1000*SUM(Chips!DI$35:DT$35)</f>
        <v>77.179176000000027</v>
      </c>
      <c r="DJ45" s="2">
        <f>1/1000*SUM(Chips!DJ$35:DU$35)</f>
        <v>72.775614999999988</v>
      </c>
      <c r="DK45" s="2">
        <f>1/1000*SUM(Chips!DK$35:DV$35)</f>
        <v>59.605662999999993</v>
      </c>
      <c r="DL45" s="2">
        <f>1/1000*SUM(Chips!DL$35:DW$35)</f>
        <v>57.014496000000001</v>
      </c>
      <c r="DM45" s="2">
        <f>1/1000*SUM(Chips!DM$35:DX$35)</f>
        <v>57.436989000000004</v>
      </c>
      <c r="DN45" s="2">
        <f>1/1000*SUM(Chips!DN$35:DY$35)</f>
        <v>60.799410999999999</v>
      </c>
      <c r="DO45" s="2">
        <f>1/1000*SUM(Chips!DO$35:DZ$35)</f>
        <v>65.987173999999996</v>
      </c>
      <c r="DP45" s="2">
        <f>1/1000*SUM(Chips!DP$35:EA$35)</f>
        <v>69.772224999999992</v>
      </c>
      <c r="DQ45" s="2">
        <f>1/1000*SUM(Chips!DQ$35:EB$35)</f>
        <v>76.028331000000009</v>
      </c>
      <c r="DR45" s="2">
        <f>1/1000*SUM(Chips!DR$35:EC$35)</f>
        <v>78.003910000000005</v>
      </c>
      <c r="DS45" s="2">
        <f>1/1000*SUM(Chips!DS$35:ED$35)</f>
        <v>78.110578000000004</v>
      </c>
      <c r="DT45" s="2">
        <f>1/1000*SUM(Chips!DT$35:EE$35)</f>
        <v>80.78339800000002</v>
      </c>
      <c r="DU45" s="2">
        <f>1/1000*SUM(Chips!DU$35:EF$35)</f>
        <v>80.228641000000025</v>
      </c>
      <c r="DV45" s="2">
        <f>1/1000*SUM(Chips!DV$35:EG$35)</f>
        <v>79.784692000000007</v>
      </c>
      <c r="DW45" s="2">
        <f>1/1000*SUM(Chips!DW$35:EH$35)</f>
        <v>82.763005000000007</v>
      </c>
      <c r="DX45" s="2">
        <f>1/1000*SUM(Chips!DX$35:EI$35)</f>
        <v>78.610158000000013</v>
      </c>
      <c r="DY45" s="2">
        <f>1/1000*SUM(Chips!DY$35:EJ$35)</f>
        <v>78.886062999999993</v>
      </c>
      <c r="DZ45" s="2">
        <f>1/1000*SUM(Chips!DZ$35:EK$35)</f>
        <v>77.263128999999992</v>
      </c>
      <c r="EA45" s="2">
        <f>1/1000*SUM(Chips!EA$35:EL$35)</f>
        <v>74.75238600000003</v>
      </c>
      <c r="EB45" s="2">
        <f>1/1000*SUM(Chips!EB$35:EM$35)</f>
        <v>74.053694000000007</v>
      </c>
      <c r="EC45" s="2">
        <f>1/1000*SUM(Chips!EC$35:EN$35)</f>
        <v>65.053974999999994</v>
      </c>
      <c r="ED45" s="2">
        <f>1/1000*SUM(Chips!ED$35:EO$35)</f>
        <v>62.621651000000007</v>
      </c>
      <c r="EE45" s="2">
        <f>1/1000*SUM(Chips!EE$35:EP$35)</f>
        <v>61.497362999999993</v>
      </c>
      <c r="EF45" s="2">
        <f>1/1000*SUM(Chips!EF$35:EQ$35)</f>
        <v>57.631948999999999</v>
      </c>
      <c r="EG45" s="2">
        <f>1/1000*SUM(Chips!EG$35:ER$35)</f>
        <v>59.468223999999999</v>
      </c>
      <c r="EH45" s="2">
        <f>1/1000*SUM(Chips!EH$35:ES$35)</f>
        <v>58.208266999999992</v>
      </c>
      <c r="EI45" s="2">
        <f>1/1000*SUM(Chips!EI$35:ET$35)</f>
        <v>55.085544000000006</v>
      </c>
      <c r="EJ45" s="2">
        <f>1/1000*SUM(Chips!EJ$35:EU$35)</f>
        <v>58.471099000000002</v>
      </c>
      <c r="EK45" s="2">
        <f>1/1000*SUM(Chips!EK$35:EV$35)</f>
        <v>58.330288000000003</v>
      </c>
      <c r="EL45" s="2">
        <f>1/1000*SUM(Chips!EL$35:EW$35)</f>
        <v>56.495721000000003</v>
      </c>
      <c r="EM45" s="2">
        <f>1/1000*SUM(Chips!EM$35:EX$35)</f>
        <v>56.192507000000006</v>
      </c>
      <c r="EN45" s="2">
        <f>1/1000*SUM(Chips!EN$35:EY$35)</f>
        <v>51.907012000000002</v>
      </c>
      <c r="EO45" s="2">
        <f>1/1000*SUM(Chips!EO$35:EZ$35)</f>
        <v>54.149637999999996</v>
      </c>
      <c r="EP45" s="2">
        <f>1/1000*SUM(Chips!EP$35:FA$35)</f>
        <v>54.407702</v>
      </c>
      <c r="EQ45" s="2">
        <f>1/1000*SUM(Chips!EQ$35:FB$35)</f>
        <v>51.349218999999998</v>
      </c>
      <c r="ER45" s="2">
        <f>1/1000*SUM(Chips!ER$35:FC$35)</f>
        <v>49.377402000000004</v>
      </c>
      <c r="ES45" s="2">
        <f>1/1000*SUM(Chips!ES$35:FD$35)</f>
        <v>44.643567000000004</v>
      </c>
      <c r="ET45" s="2">
        <f>1/1000*SUM(Chips!ET$35:FE$35)</f>
        <v>43.119777000000006</v>
      </c>
      <c r="EU45" s="2">
        <f>1/1000*SUM(Chips!EU$35:FF$35)</f>
        <v>41.723121000000006</v>
      </c>
      <c r="EV45" s="2">
        <f>1/1000*SUM(Chips!EV$35:FG$35)</f>
        <v>39.151628000000002</v>
      </c>
      <c r="EW45" s="2">
        <f>1/1000*SUM(Chips!EW$35:FH$35)</f>
        <v>37.962400000000009</v>
      </c>
      <c r="EX45" s="2">
        <f>1/1000*SUM(Chips!EX$35:FI$35)</f>
        <v>35.778746000000005</v>
      </c>
      <c r="EY45" s="2">
        <f>1/1000*SUM(Chips!EY$35:FJ$35)</f>
        <v>30.616760999999997</v>
      </c>
      <c r="EZ45" s="2">
        <f>1/1000*SUM(Chips!EZ$35:FK$35)</f>
        <v>28.043763999999999</v>
      </c>
      <c r="FA45" s="2">
        <f>1/1000*SUM(Chips!FA$35:FL$35)</f>
        <v>25.468161000000002</v>
      </c>
      <c r="FB45" s="2">
        <f>1/1000*SUM(Chips!FB$35:FM$35)</f>
        <v>23.630447000000004</v>
      </c>
      <c r="FC45" s="2">
        <f>1/1000*SUM(Chips!FC$35:FN$35)</f>
        <v>23.562225000000005</v>
      </c>
      <c r="FD45" s="2">
        <f>1/1000*SUM(Chips!FD$35:FO$35)</f>
        <v>23.197495000000004</v>
      </c>
      <c r="FE45" s="2">
        <f>1/1000*SUM(Chips!FE$35:FP$35)</f>
        <v>23.088860999999998</v>
      </c>
      <c r="FF45" s="2">
        <f>1/1000*SUM(Chips!FF$35:FQ$35)</f>
        <v>23.846437999999999</v>
      </c>
      <c r="FG45" s="2">
        <f>1/1000*SUM(Chips!FG$35:FR$35)</f>
        <v>22.479086000000002</v>
      </c>
      <c r="FH45" s="2">
        <f>1/1000*SUM(Chips!FH$35:FS$35)</f>
        <v>20.629858000000002</v>
      </c>
      <c r="FI45" s="2">
        <f>1/1000*SUM(Chips!FI$35:FT$35)</f>
        <v>20.399569000000003</v>
      </c>
      <c r="FJ45" s="2">
        <f>1/1000*SUM(Chips!FJ$35:FU$35)</f>
        <v>20.049148000000002</v>
      </c>
      <c r="FK45" s="2">
        <f>1/1000*SUM(Chips!FK$35:FV$35)</f>
        <v>19.481999999999999</v>
      </c>
      <c r="FL45" s="2">
        <f>1/1000*SUM(Chips!FL$35:FW$35)</f>
        <v>19.871153</v>
      </c>
      <c r="FM45" s="2">
        <f>1/1000*SUM(Chips!FM$35:FX$35)</f>
        <v>19.585291000000002</v>
      </c>
      <c r="FN45" s="2">
        <f>1/1000*SUM(Chips!FN$35:FY$35)</f>
        <v>26.497756000000003</v>
      </c>
    </row>
    <row r="46" spans="1:170" ht="13">
      <c r="A46" t="s">
        <v>66</v>
      </c>
      <c r="B46" s="4">
        <f t="shared" ref="B46:AG46" si="102">B$42-SUM(B45:B45)</f>
        <v>9.3199999999995953E-2</v>
      </c>
      <c r="C46" s="4">
        <f t="shared" si="102"/>
        <v>9.3199999999967531E-2</v>
      </c>
      <c r="D46" s="4">
        <f t="shared" si="102"/>
        <v>9.3199999999995953E-2</v>
      </c>
      <c r="E46" s="4">
        <f t="shared" si="102"/>
        <v>0.11169999999998481</v>
      </c>
      <c r="F46" s="4">
        <f t="shared" si="102"/>
        <v>1.9700000000000273E-2</v>
      </c>
      <c r="G46" s="4">
        <f t="shared" si="102"/>
        <v>1.8599999999992178E-2</v>
      </c>
      <c r="H46" s="4">
        <f t="shared" si="102"/>
        <v>1.86000000000206E-2</v>
      </c>
      <c r="I46" s="4">
        <f t="shared" si="102"/>
        <v>1.8599999999992178E-2</v>
      </c>
      <c r="J46" s="4">
        <f t="shared" si="102"/>
        <v>1.8599999999992178E-2</v>
      </c>
      <c r="K46" s="4">
        <f t="shared" si="102"/>
        <v>1.9599999999996953E-2</v>
      </c>
      <c r="L46" s="4">
        <f t="shared" si="102"/>
        <v>1.999999999998181E-2</v>
      </c>
      <c r="M46" s="4">
        <f t="shared" si="102"/>
        <v>3.8399999999995771E-2</v>
      </c>
      <c r="N46" s="4">
        <f t="shared" si="102"/>
        <v>3.8399999999995771E-2</v>
      </c>
      <c r="O46" s="4">
        <f t="shared" si="102"/>
        <v>6.7400000000020555E-2</v>
      </c>
      <c r="P46" s="4">
        <f t="shared" si="102"/>
        <v>0.34950000000000614</v>
      </c>
      <c r="Q46" s="4">
        <f t="shared" si="102"/>
        <v>0.35990000000006717</v>
      </c>
      <c r="R46" s="4">
        <f t="shared" si="102"/>
        <v>0.35990000000003874</v>
      </c>
      <c r="S46" s="4">
        <f t="shared" si="102"/>
        <v>0.37870000000000914</v>
      </c>
      <c r="T46" s="4">
        <f t="shared" si="102"/>
        <v>0.37879999999998404</v>
      </c>
      <c r="U46" s="4">
        <f t="shared" si="102"/>
        <v>0.37879999999998404</v>
      </c>
      <c r="V46" s="4">
        <f t="shared" si="102"/>
        <v>0.37880000000001246</v>
      </c>
      <c r="W46" s="4">
        <f t="shared" si="102"/>
        <v>0.40659999999996899</v>
      </c>
      <c r="X46" s="4">
        <f t="shared" si="102"/>
        <v>0.45720000000000027</v>
      </c>
      <c r="Y46" s="4">
        <f t="shared" si="102"/>
        <v>0.46759999999997603</v>
      </c>
      <c r="Z46" s="4">
        <f t="shared" si="102"/>
        <v>0.46759999999997603</v>
      </c>
      <c r="AA46" s="4">
        <f t="shared" si="102"/>
        <v>0.46739999999999782</v>
      </c>
      <c r="AB46" s="4">
        <f t="shared" si="102"/>
        <v>0.18559999999999377</v>
      </c>
      <c r="AC46" s="4">
        <f t="shared" si="102"/>
        <v>0.15670000000002915</v>
      </c>
      <c r="AD46" s="4">
        <f t="shared" si="102"/>
        <v>0.15720000000001733</v>
      </c>
      <c r="AE46" s="4">
        <f t="shared" si="102"/>
        <v>0.13839999999999009</v>
      </c>
      <c r="AF46" s="4">
        <f t="shared" si="102"/>
        <v>0.14130000000000109</v>
      </c>
      <c r="AG46" s="4">
        <f t="shared" si="102"/>
        <v>0.14130000000000109</v>
      </c>
      <c r="AH46" s="4">
        <f t="shared" ref="AH46:BM46" si="103">AH$42-SUM(AH45:AH45)</f>
        <v>0.14130000000000109</v>
      </c>
      <c r="AI46" s="4">
        <f t="shared" si="103"/>
        <v>0.11249999999998295</v>
      </c>
      <c r="AJ46" s="4">
        <f t="shared" si="103"/>
        <v>6.1399999999991905E-2</v>
      </c>
      <c r="AK46" s="4">
        <f t="shared" si="103"/>
        <v>3.2600000000002183E-2</v>
      </c>
      <c r="AL46" s="4">
        <f t="shared" si="103"/>
        <v>3.3500000000003638E-2</v>
      </c>
      <c r="AM46" s="4">
        <f t="shared" si="103"/>
        <v>2.9799999999994498E-2</v>
      </c>
      <c r="AN46" s="4">
        <f t="shared" si="103"/>
        <v>2.9599999999973647E-2</v>
      </c>
      <c r="AO46" s="4">
        <f t="shared" si="103"/>
        <v>2.9999999999986926E-2</v>
      </c>
      <c r="AP46" s="4">
        <f t="shared" si="103"/>
        <v>2.9799999999994498E-2</v>
      </c>
      <c r="AQ46" s="4">
        <f t="shared" si="103"/>
        <v>3.0099999999976035E-2</v>
      </c>
      <c r="AR46" s="4">
        <f t="shared" si="103"/>
        <v>2.739999999998588E-2</v>
      </c>
      <c r="AS46" s="4">
        <f t="shared" si="103"/>
        <v>2.74999999999892E-2</v>
      </c>
      <c r="AT46" s="4">
        <f t="shared" si="103"/>
        <v>2.7599999999992519E-2</v>
      </c>
      <c r="AU46" s="4">
        <f t="shared" si="103"/>
        <v>2.7599999999992519E-2</v>
      </c>
      <c r="AV46" s="4">
        <f t="shared" si="103"/>
        <v>2.7599999999978309E-2</v>
      </c>
      <c r="AW46" s="4">
        <f t="shared" si="103"/>
        <v>2.7900000000002478E-2</v>
      </c>
      <c r="AX46" s="4">
        <f t="shared" si="103"/>
        <v>3.0200000000021987E-2</v>
      </c>
      <c r="AY46" s="4">
        <f t="shared" si="103"/>
        <v>5.0999999999987722E-3</v>
      </c>
      <c r="AZ46" s="4">
        <f t="shared" si="103"/>
        <v>4.9999999999954525E-3</v>
      </c>
      <c r="BA46" s="4">
        <f t="shared" si="103"/>
        <v>2.9999999999972715E-2</v>
      </c>
      <c r="BB46" s="4">
        <f t="shared" si="103"/>
        <v>0.21729999999993765</v>
      </c>
      <c r="BC46" s="4">
        <f t="shared" si="103"/>
        <v>0.330600000000004</v>
      </c>
      <c r="BD46" s="4">
        <f t="shared" si="103"/>
        <v>0.45040000000000191</v>
      </c>
      <c r="BE46" s="4">
        <f t="shared" si="103"/>
        <v>0.52139999999999986</v>
      </c>
      <c r="BF46" s="4">
        <f t="shared" si="103"/>
        <v>0.591700000000003</v>
      </c>
      <c r="BG46" s="4">
        <f t="shared" si="103"/>
        <v>0.68670000000000186</v>
      </c>
      <c r="BH46" s="4">
        <f t="shared" si="103"/>
        <v>0.80059999999997444</v>
      </c>
      <c r="BI46" s="4">
        <f t="shared" si="103"/>
        <v>0.9340999999999724</v>
      </c>
      <c r="BJ46" s="4">
        <f t="shared" si="103"/>
        <v>1.0318999999999221</v>
      </c>
      <c r="BK46" s="4">
        <f t="shared" si="103"/>
        <v>3.7923999999999864</v>
      </c>
      <c r="BL46" s="4">
        <f t="shared" si="103"/>
        <v>6.9350999999999914</v>
      </c>
      <c r="BM46" s="4">
        <f t="shared" si="103"/>
        <v>7.0914000000000215</v>
      </c>
      <c r="BN46" s="4">
        <f t="shared" ref="BN46:BV46" si="104">BN$42-SUM(BN45:BN45)</f>
        <v>6.9977000000000089</v>
      </c>
      <c r="BO46" s="4">
        <f t="shared" si="104"/>
        <v>6.9891999999999825</v>
      </c>
      <c r="BP46" s="4">
        <f t="shared" si="104"/>
        <v>6.9034999999999798</v>
      </c>
      <c r="BQ46" s="4">
        <f t="shared" si="104"/>
        <v>6.8564000000000078</v>
      </c>
      <c r="BR46" s="4">
        <f t="shared" si="104"/>
        <v>6.8940000000000055</v>
      </c>
      <c r="BS46" s="4">
        <f t="shared" si="104"/>
        <v>6.9161000000000001</v>
      </c>
      <c r="BT46" s="4">
        <f t="shared" si="104"/>
        <v>6.88900000000001</v>
      </c>
      <c r="BU46" s="4">
        <f t="shared" si="104"/>
        <v>6.9092999999999734</v>
      </c>
      <c r="BV46" s="4">
        <f t="shared" si="104"/>
        <v>6.9563000000000272</v>
      </c>
      <c r="BW46" s="4">
        <f t="shared" ref="BW46:CH46" si="105">BW$42-SUM(BW45:BW45)</f>
        <v>4.4054000000000144</v>
      </c>
      <c r="BX46" s="4">
        <f t="shared" si="105"/>
        <v>1.6174999999999784</v>
      </c>
      <c r="BY46" s="4">
        <f t="shared" si="105"/>
        <v>1.68719999999999</v>
      </c>
      <c r="BZ46" s="4">
        <f t="shared" si="105"/>
        <v>1.6946999999999548</v>
      </c>
      <c r="CA46" s="4">
        <f t="shared" si="105"/>
        <v>1.6845999999999606</v>
      </c>
      <c r="CB46" s="4">
        <f t="shared" si="105"/>
        <v>1.7863000000000113</v>
      </c>
      <c r="CC46" s="4">
        <f t="shared" si="105"/>
        <v>1.8127999999999815</v>
      </c>
      <c r="CD46" s="4">
        <f t="shared" si="105"/>
        <v>1.7779999999999916</v>
      </c>
      <c r="CE46" s="4">
        <f t="shared" si="105"/>
        <v>1.7514000000000465</v>
      </c>
      <c r="CF46" s="4">
        <f t="shared" si="105"/>
        <v>1.8006000000000029</v>
      </c>
      <c r="CG46" s="4">
        <f t="shared" si="105"/>
        <v>1.8997999999999706</v>
      </c>
      <c r="CH46" s="4">
        <f t="shared" si="105"/>
        <v>1.9069000000000074</v>
      </c>
      <c r="CI46" s="4">
        <f t="shared" ref="CI46:CT46" si="106">CI$42-SUM(CI45:CI45)</f>
        <v>1.8672000000000253</v>
      </c>
      <c r="CJ46" s="4">
        <f t="shared" si="106"/>
        <v>1.7541999999999689</v>
      </c>
      <c r="CK46" s="4">
        <f t="shared" si="106"/>
        <v>1.7882999999999925</v>
      </c>
      <c r="CL46" s="4">
        <f t="shared" si="106"/>
        <v>1.817499999999967</v>
      </c>
      <c r="CM46" s="4">
        <f t="shared" si="106"/>
        <v>1.8543000000000234</v>
      </c>
      <c r="CN46" s="4">
        <f t="shared" si="106"/>
        <v>1.8228000000000293</v>
      </c>
      <c r="CO46" s="4">
        <f t="shared" si="106"/>
        <v>1.8903000000000247</v>
      </c>
      <c r="CP46" s="4">
        <f t="shared" si="106"/>
        <v>1.9184000000000196</v>
      </c>
      <c r="CQ46" s="4">
        <f t="shared" si="106"/>
        <v>1.9078999999999837</v>
      </c>
      <c r="CR46" s="4">
        <f t="shared" si="106"/>
        <v>1.8805999999999585</v>
      </c>
      <c r="CS46" s="4">
        <f t="shared" si="106"/>
        <v>1.7738999999999692</v>
      </c>
      <c r="CT46" s="4">
        <f t="shared" si="106"/>
        <v>1.8035000000000139</v>
      </c>
      <c r="CU46" s="4">
        <f t="shared" ref="CU46:DF46" si="107">CU$42-SUM(CU45:CU45)</f>
        <v>1.7988000000000284</v>
      </c>
      <c r="CV46" s="4">
        <f t="shared" si="107"/>
        <v>1.6761999999999944</v>
      </c>
      <c r="CW46" s="4">
        <f t="shared" si="107"/>
        <v>1.5371999999999844</v>
      </c>
      <c r="CX46" s="4">
        <f t="shared" si="107"/>
        <v>1.6607999999999947</v>
      </c>
      <c r="CY46" s="4">
        <f t="shared" si="107"/>
        <v>1.7338000000000306</v>
      </c>
      <c r="CZ46" s="4">
        <f t="shared" si="107"/>
        <v>1.7562000000000069</v>
      </c>
      <c r="DA46" s="4">
        <f t="shared" si="107"/>
        <v>1.7945000000000277</v>
      </c>
      <c r="DB46" s="4">
        <f t="shared" si="107"/>
        <v>1.7182000000000244</v>
      </c>
      <c r="DC46" s="4">
        <f t="shared" si="107"/>
        <v>1.8369000000000142</v>
      </c>
      <c r="DD46" s="4">
        <f t="shared" si="107"/>
        <v>1.7898999999999887</v>
      </c>
      <c r="DE46" s="4">
        <f t="shared" si="107"/>
        <v>1.7102999999999753</v>
      </c>
      <c r="DF46" s="4">
        <f t="shared" si="107"/>
        <v>1.6602000000000032</v>
      </c>
      <c r="DG46" s="4">
        <f t="shared" ref="DG46:DR46" si="108">DG$42-SUM(DG45:DG45)</f>
        <v>1.6948030000000074</v>
      </c>
      <c r="DH46" s="4">
        <f t="shared" si="108"/>
        <v>1.7810100000000091</v>
      </c>
      <c r="DI46" s="4">
        <f t="shared" si="108"/>
        <v>1.8924559999999815</v>
      </c>
      <c r="DJ46" s="4">
        <f t="shared" si="108"/>
        <v>1.8114490000000245</v>
      </c>
      <c r="DK46" s="4">
        <f t="shared" si="108"/>
        <v>1.7899650000000022</v>
      </c>
      <c r="DL46" s="4">
        <f t="shared" si="108"/>
        <v>1.7842000000000056</v>
      </c>
      <c r="DM46" s="4">
        <f t="shared" si="108"/>
        <v>1.7140839999999855</v>
      </c>
      <c r="DN46" s="4">
        <f t="shared" si="108"/>
        <v>1.7441299999999984</v>
      </c>
      <c r="DO46" s="4">
        <f t="shared" si="108"/>
        <v>1.5755270000000081</v>
      </c>
      <c r="DP46" s="4">
        <f t="shared" si="108"/>
        <v>1.6656090000000177</v>
      </c>
      <c r="DQ46" s="4">
        <f t="shared" si="108"/>
        <v>2.3602569999999901</v>
      </c>
      <c r="DR46" s="4">
        <f t="shared" si="108"/>
        <v>2.4660329999999959</v>
      </c>
      <c r="DS46" s="4">
        <f t="shared" ref="DS46:ED46" si="109">DS$42-SUM(DS45:DS45)</f>
        <v>2.3695350000000133</v>
      </c>
      <c r="DT46" s="4">
        <f t="shared" si="109"/>
        <v>2.3542800000000028</v>
      </c>
      <c r="DU46" s="4">
        <f t="shared" si="109"/>
        <v>2.2719389999999891</v>
      </c>
      <c r="DV46" s="4">
        <f t="shared" si="109"/>
        <v>2.2724960000000038</v>
      </c>
      <c r="DW46" s="4">
        <f t="shared" si="109"/>
        <v>2.1798720000000031</v>
      </c>
      <c r="DX46" s="4">
        <f t="shared" si="109"/>
        <v>2.2522369999999938</v>
      </c>
      <c r="DY46" s="4">
        <f t="shared" si="109"/>
        <v>2.2754030000000256</v>
      </c>
      <c r="DZ46" s="4">
        <f t="shared" si="109"/>
        <v>2.3465950000000078</v>
      </c>
      <c r="EA46" s="4">
        <f t="shared" si="109"/>
        <v>2.4657479999999765</v>
      </c>
      <c r="EB46" s="4">
        <f t="shared" si="109"/>
        <v>2.4300170000000065</v>
      </c>
      <c r="EC46" s="4">
        <f t="shared" si="109"/>
        <v>2.0933510000000126</v>
      </c>
      <c r="ED46" s="4">
        <f t="shared" si="109"/>
        <v>2.1171499999999881</v>
      </c>
      <c r="EE46" s="4">
        <f t="shared" ref="EE46:EP46" si="110">EE$42-SUM(EE45:EE45)</f>
        <v>2.2175940000000125</v>
      </c>
      <c r="EF46" s="4">
        <f t="shared" si="110"/>
        <v>2.3088929999999976</v>
      </c>
      <c r="EG46" s="4">
        <f t="shared" si="110"/>
        <v>2.5559610000000035</v>
      </c>
      <c r="EH46" s="4">
        <f t="shared" si="110"/>
        <v>2.5035020000000188</v>
      </c>
      <c r="EI46" s="4">
        <f t="shared" si="110"/>
        <v>2.5758310000000009</v>
      </c>
      <c r="EJ46" s="4">
        <f t="shared" si="110"/>
        <v>2.700363000000003</v>
      </c>
      <c r="EK46" s="4">
        <f t="shared" si="110"/>
        <v>2.7584240000000051</v>
      </c>
      <c r="EL46" s="4">
        <f t="shared" si="110"/>
        <v>2.7974360000000047</v>
      </c>
      <c r="EM46" s="4">
        <f t="shared" si="110"/>
        <v>2.7869579999999914</v>
      </c>
      <c r="EN46" s="4">
        <f t="shared" si="110"/>
        <v>2.8156150000000011</v>
      </c>
      <c r="EO46" s="4">
        <f t="shared" si="110"/>
        <v>2.5447680000000048</v>
      </c>
      <c r="EP46" s="4">
        <f t="shared" si="110"/>
        <v>2.3686560000000156</v>
      </c>
      <c r="EQ46" s="4">
        <f t="shared" ref="EQ46:FB46" si="111">EQ$42-SUM(EQ45:EQ45)</f>
        <v>2.1915980000000062</v>
      </c>
      <c r="ER46" s="4">
        <f t="shared" si="111"/>
        <v>2.0558279999999982</v>
      </c>
      <c r="ES46" s="4">
        <f t="shared" si="111"/>
        <v>1.8410479999999936</v>
      </c>
      <c r="ET46" s="4">
        <f t="shared" si="111"/>
        <v>1.7962569999999971</v>
      </c>
      <c r="EU46" s="4">
        <f t="shared" si="111"/>
        <v>1.8308940000000078</v>
      </c>
      <c r="EV46" s="4">
        <f t="shared" si="111"/>
        <v>1.7352620000000059</v>
      </c>
      <c r="EW46" s="4">
        <f t="shared" si="111"/>
        <v>1.6578509999999937</v>
      </c>
      <c r="EX46" s="4">
        <f t="shared" si="111"/>
        <v>1.5720159999999979</v>
      </c>
      <c r="EY46" s="4">
        <f t="shared" si="111"/>
        <v>1.4941560000000109</v>
      </c>
      <c r="EZ46" s="4">
        <f t="shared" si="111"/>
        <v>1.4259700000000066</v>
      </c>
      <c r="FA46" s="4">
        <f t="shared" si="111"/>
        <v>1.3943370000000002</v>
      </c>
      <c r="FB46" s="4">
        <f t="shared" si="111"/>
        <v>1.3363739999999993</v>
      </c>
      <c r="FC46" s="4">
        <f t="shared" ref="FC46:FN46" si="112">FC$42-SUM(FC45:FC45)</f>
        <v>1.3392330000000001</v>
      </c>
      <c r="FD46" s="4">
        <f t="shared" si="112"/>
        <v>1.2690120000000036</v>
      </c>
      <c r="FE46" s="4">
        <f t="shared" si="112"/>
        <v>1.1216090000000065</v>
      </c>
      <c r="FF46" s="4">
        <f t="shared" si="112"/>
        <v>1.0451110000000092</v>
      </c>
      <c r="FG46" s="4">
        <f t="shared" si="112"/>
        <v>0.87895300000000276</v>
      </c>
      <c r="FH46" s="4">
        <f t="shared" si="112"/>
        <v>0.70237500000000352</v>
      </c>
      <c r="FI46" s="4">
        <f t="shared" si="112"/>
        <v>0.69037499999999952</v>
      </c>
      <c r="FJ46" s="4">
        <f t="shared" si="112"/>
        <v>0.67125999999999664</v>
      </c>
      <c r="FK46" s="4">
        <f t="shared" si="112"/>
        <v>0.69963500000000067</v>
      </c>
      <c r="FL46" s="4">
        <f t="shared" si="112"/>
        <v>0.70201300000000089</v>
      </c>
      <c r="FM46" s="4">
        <f t="shared" si="112"/>
        <v>0.63267600000000002</v>
      </c>
      <c r="FN46" s="4">
        <f t="shared" si="112"/>
        <v>0.6252759999999995</v>
      </c>
    </row>
    <row r="47" spans="1:170">
      <c r="A47" t="str">
        <f>Pellets!A$12</f>
        <v>Denmark</v>
      </c>
      <c r="B47" s="2">
        <f>1/1000*SUM(Chips!B$12:M$12)</f>
        <v>24.993300000000005</v>
      </c>
      <c r="C47" s="2">
        <f>1/1000*SUM(Chips!C$12:N$12)</f>
        <v>29.019800000000004</v>
      </c>
      <c r="D47" s="2">
        <f>1/1000*SUM(Chips!D$12:O$12)</f>
        <v>34.505900000000004</v>
      </c>
      <c r="E47" s="2">
        <f>1/1000*SUM(Chips!E$12:P$12)</f>
        <v>39.6175</v>
      </c>
      <c r="F47" s="2">
        <f>1/1000*SUM(Chips!F$12:Q$12)</f>
        <v>43.174700000000009</v>
      </c>
      <c r="G47" s="2">
        <f>1/1000*SUM(Chips!G$12:R$12)</f>
        <v>42.385300000000008</v>
      </c>
      <c r="H47" s="2">
        <f>1/1000*SUM(Chips!H$12:S$12)</f>
        <v>49.625800000000005</v>
      </c>
      <c r="I47" s="2">
        <f>1/1000*SUM(Chips!I$12:T$12)</f>
        <v>54.291499999999999</v>
      </c>
      <c r="J47" s="2">
        <f>1/1000*SUM(Chips!J$12:U$12)</f>
        <v>59.90270000000001</v>
      </c>
      <c r="K47" s="2">
        <f>1/1000*SUM(Chips!K$12:V$12)</f>
        <v>58.481700000000004</v>
      </c>
      <c r="L47" s="2">
        <f>1/1000*SUM(Chips!L$12:W$12)</f>
        <v>63.084100000000007</v>
      </c>
      <c r="M47" s="2">
        <f>1/1000*SUM(Chips!M$12:X$12)</f>
        <v>64.790199999999999</v>
      </c>
      <c r="N47" s="2">
        <f>1/1000*SUM(Chips!N$12:Y$12)</f>
        <v>70.887900000000016</v>
      </c>
      <c r="O47" s="2">
        <f>1/1000*SUM(Chips!O$12:Z$12)</f>
        <v>75.321200000000019</v>
      </c>
      <c r="P47" s="2">
        <f>1/1000*SUM(Chips!P$12:AA$12)</f>
        <v>73.435500000000019</v>
      </c>
      <c r="Q47" s="2">
        <f>1/1000*SUM(Chips!Q$12:AB$12)</f>
        <v>70.396400000000014</v>
      </c>
      <c r="R47" s="2">
        <f>1/1000*SUM(Chips!R$12:AC$12)</f>
        <v>68.72760000000001</v>
      </c>
      <c r="S47" s="2">
        <f>1/1000*SUM(Chips!S$12:AD$12)</f>
        <v>70.640600000000006</v>
      </c>
      <c r="T47" s="2">
        <f>1/1000*SUM(Chips!T$12:AE$12)</f>
        <v>65.148700000000005</v>
      </c>
      <c r="U47" s="2">
        <f>1/1000*SUM(Chips!U$12:AF$12)</f>
        <v>60.742100000000001</v>
      </c>
      <c r="V47" s="2">
        <f>1/1000*SUM(Chips!V$12:AG$12)</f>
        <v>56.061700000000009</v>
      </c>
      <c r="W47" s="2">
        <f>1/1000*SUM(Chips!W$12:AH$12)</f>
        <v>58.113900000000001</v>
      </c>
      <c r="X47" s="2">
        <f>1/1000*SUM(Chips!X$12:AI$12)</f>
        <v>51.494300000000003</v>
      </c>
      <c r="Y47" s="2">
        <f>1/1000*SUM(Chips!Y$12:AJ$12)</f>
        <v>50.380499999999998</v>
      </c>
      <c r="Z47" s="2">
        <f>1/1000*SUM(Chips!Z$12:AK$12)</f>
        <v>42.812199999999997</v>
      </c>
      <c r="AA47" s="2">
        <f>1/1000*SUM(Chips!AA$12:AL$12)</f>
        <v>38.19530000000001</v>
      </c>
      <c r="AB47" s="2">
        <f>1/1000*SUM(Chips!AB$12:AM$12)</f>
        <v>37.256700000000002</v>
      </c>
      <c r="AC47" s="2">
        <f>1/1000*SUM(Chips!AC$12:AN$12)</f>
        <v>33.264400000000002</v>
      </c>
      <c r="AD47" s="2">
        <f>1/1000*SUM(Chips!AD$12:AO$12)</f>
        <v>29.9956</v>
      </c>
      <c r="AE47" s="2">
        <f>1/1000*SUM(Chips!AE$12:AP$12)</f>
        <v>28.334700000000002</v>
      </c>
      <c r="AF47" s="2">
        <f>1/1000*SUM(Chips!AF$12:AQ$12)</f>
        <v>25.984400000000001</v>
      </c>
      <c r="AG47" s="2">
        <f>1/1000*SUM(Chips!AG$12:AR$12)</f>
        <v>25.796300000000002</v>
      </c>
      <c r="AH47" s="2">
        <f>1/1000*SUM(Chips!AH$12:AS$12)</f>
        <v>24.4817</v>
      </c>
      <c r="AI47" s="2">
        <f>1/1000*SUM(Chips!AI$12:AT$12)</f>
        <v>20.395099999999999</v>
      </c>
      <c r="AJ47" s="2">
        <f>1/1000*SUM(Chips!AJ$12:AU$12)</f>
        <v>19.621299999999998</v>
      </c>
      <c r="AK47" s="2">
        <f>1/1000*SUM(Chips!AK$12:AV$12)</f>
        <v>16.949099999999994</v>
      </c>
      <c r="AL47" s="2">
        <f>1/1000*SUM(Chips!AL$12:AW$12)</f>
        <v>14.3767</v>
      </c>
      <c r="AM47" s="2">
        <f>1/1000*SUM(Chips!AM$12:AX$12)</f>
        <v>10.1351</v>
      </c>
      <c r="AN47" s="2">
        <f>1/1000*SUM(Chips!AN$12:AY$12)</f>
        <v>5.8425000000000011</v>
      </c>
      <c r="AO47" s="2">
        <f>1/1000*SUM(Chips!AO$12:AZ$12)</f>
        <v>4.1677000000000008</v>
      </c>
      <c r="AP47" s="2">
        <f>1/1000*SUM(Chips!AP$12:BA$12)</f>
        <v>2.9255999999999998</v>
      </c>
      <c r="AQ47" s="2">
        <f>1/1000*SUM(Chips!AQ$12:BB$12)</f>
        <v>4.3479999999999999</v>
      </c>
      <c r="AR47" s="2">
        <f>1/1000*SUM(Chips!AR$12:BC$12)</f>
        <v>4.4656000000000002</v>
      </c>
      <c r="AS47" s="2">
        <f>1/1000*SUM(Chips!AS$12:BD$12)</f>
        <v>4.6051000000000002</v>
      </c>
      <c r="AT47" s="2">
        <f>1/1000*SUM(Chips!AT$12:BE$12)</f>
        <v>4.5848000000000004</v>
      </c>
      <c r="AU47" s="2">
        <f>1/1000*SUM(Chips!AU$12:BF$12)</f>
        <v>4.8823000000000008</v>
      </c>
      <c r="AV47" s="2">
        <f>1/1000*SUM(Chips!AV$12:BG$12)</f>
        <v>6.3697000000000008</v>
      </c>
      <c r="AW47" s="2">
        <f>1/1000*SUM(Chips!AW$12:BH$12)</f>
        <v>6.3335000000000008</v>
      </c>
      <c r="AX47" s="2">
        <f>1/1000*SUM(Chips!AX$12:BI$12)</f>
        <v>5.8828000000000005</v>
      </c>
      <c r="AY47" s="2">
        <f>1/1000*SUM(Chips!AY$12:BJ$12)</f>
        <v>6.2392000000000003</v>
      </c>
      <c r="AZ47" s="2">
        <f>1/1000*SUM(Chips!AZ$12:BK$12)</f>
        <v>6.4203999999999999</v>
      </c>
      <c r="BA47" s="2">
        <f>1/1000*SUM(Chips!BA$12:BL$12)</f>
        <v>7.8192999999999993</v>
      </c>
      <c r="BB47" s="2">
        <f>1/1000*SUM(Chips!BB$12:BM$12)</f>
        <v>8.7279999999999998</v>
      </c>
      <c r="BC47" s="2">
        <f>1/1000*SUM(Chips!BC$12:BN$12)</f>
        <v>7.444300000000001</v>
      </c>
      <c r="BD47" s="2">
        <f>1/1000*SUM(Chips!BD$12:BO$12)</f>
        <v>7.9496000000000011</v>
      </c>
      <c r="BE47" s="2">
        <f>1/1000*SUM(Chips!BE$12:BP$12)</f>
        <v>7.9883000000000006</v>
      </c>
      <c r="BF47" s="2">
        <f>1/1000*SUM(Chips!BF$12:BQ$12)</f>
        <v>8.2614999999999998</v>
      </c>
      <c r="BG47" s="2">
        <f>1/1000*SUM(Chips!BG$12:BR$12)</f>
        <v>9.5548000000000002</v>
      </c>
      <c r="BH47" s="2">
        <f>1/1000*SUM(Chips!BH$12:BS$12)</f>
        <v>8.8486000000000011</v>
      </c>
      <c r="BI47" s="2">
        <f>1/1000*SUM(Chips!BI$12:BT$12)</f>
        <v>9.8469999999999995</v>
      </c>
      <c r="BJ47" s="2">
        <f>1/1000*SUM(Chips!BJ$12:BU$12)</f>
        <v>10.1294</v>
      </c>
      <c r="BK47" s="2">
        <f>1/1000*SUM(Chips!BK$12:BV$12)</f>
        <v>10.113099999999999</v>
      </c>
      <c r="BL47" s="2">
        <f>1/1000*SUM(Chips!BL$12:BW$12)</f>
        <v>10.324400000000001</v>
      </c>
      <c r="BM47" s="2">
        <f>1/1000*SUM(Chips!BM$12:BX$12)</f>
        <v>9.6578999999999997</v>
      </c>
      <c r="BN47" s="2">
        <f>1/1000*SUM(Chips!BN$12:BY$12)</f>
        <v>11.594100000000001</v>
      </c>
      <c r="BO47" s="2">
        <f>1/1000*SUM(Chips!BO$12:BZ$12)</f>
        <v>11.6198</v>
      </c>
      <c r="BP47" s="2">
        <f>1/1000*SUM(Chips!BP$12:CA$12)</f>
        <v>11.929399999999999</v>
      </c>
      <c r="BQ47" s="2">
        <f>1/1000*SUM(Chips!BQ$12:CB$12)</f>
        <v>12.434699999999999</v>
      </c>
      <c r="BR47" s="2">
        <f>1/1000*SUM(Chips!BR$12:CC$12)</f>
        <v>14.1457</v>
      </c>
      <c r="BS47" s="2">
        <f>1/1000*SUM(Chips!BS$12:CD$12)</f>
        <v>16.8169</v>
      </c>
      <c r="BT47" s="2">
        <f>1/1000*SUM(Chips!BT$12:CE$12)</f>
        <v>21.907300000000003</v>
      </c>
      <c r="BU47" s="2">
        <f>1/1000*SUM(Chips!BU$12:CF$12)</f>
        <v>25.675500000000003</v>
      </c>
      <c r="BV47" s="2">
        <f>1/1000*SUM(Chips!BV$12:CG$12)</f>
        <v>28.561000000000003</v>
      </c>
      <c r="BW47" s="2">
        <f>1/1000*SUM(Chips!BW$12:CH$12)</f>
        <v>31.668500000000005</v>
      </c>
      <c r="BX47" s="2">
        <f>1/1000*SUM(Chips!BX$12:CI$12)</f>
        <v>33.509300000000003</v>
      </c>
      <c r="BY47" s="2">
        <f>1/1000*SUM(Chips!BY$12:CJ$12)</f>
        <v>35.811200000000007</v>
      </c>
      <c r="BZ47" s="2">
        <f>1/1000*SUM(Chips!BZ$12:CK$12)</f>
        <v>36.899900000000009</v>
      </c>
      <c r="CA47" s="2">
        <f>1/1000*SUM(Chips!CA$12:CL$12)</f>
        <v>52.728200000000015</v>
      </c>
      <c r="CB47" s="2">
        <f>1/1000*SUM(Chips!CB$12:CM$12)</f>
        <v>53.020700000000005</v>
      </c>
      <c r="CC47" s="2">
        <f>1/1000*SUM(Chips!CC$12:CN$12)</f>
        <v>54.612800000000021</v>
      </c>
      <c r="CD47" s="2">
        <f>1/1000*SUM(Chips!CD$12:CO$12)</f>
        <v>53.933600000000006</v>
      </c>
      <c r="CE47" s="2">
        <f>1/1000*SUM(Chips!CE$12:CP$12)</f>
        <v>50.562199999999997</v>
      </c>
      <c r="CF47" s="2">
        <f>1/1000*SUM(Chips!CF$12:CQ$12)</f>
        <v>46.255300000000005</v>
      </c>
      <c r="CG47" s="2">
        <f>1/1000*SUM(Chips!CG$12:CR$12)</f>
        <v>42.575000000000003</v>
      </c>
      <c r="CH47" s="2">
        <f>1/1000*SUM(Chips!CH$12:CS$12)</f>
        <v>40.109300000000005</v>
      </c>
      <c r="CI47" s="2">
        <f>1/1000*SUM(Chips!CI$12:CT$12)</f>
        <v>38.084400000000002</v>
      </c>
      <c r="CJ47" s="2">
        <f>1/1000*SUM(Chips!CJ$12:CU$12)</f>
        <v>36.417800000000007</v>
      </c>
      <c r="CK47" s="2">
        <f>1/1000*SUM(Chips!CK$12:CV$12)</f>
        <v>33.858900000000013</v>
      </c>
      <c r="CL47" s="2">
        <f>1/1000*SUM(Chips!CL$12:CW$12)</f>
        <v>30.775700000000004</v>
      </c>
      <c r="CM47" s="2">
        <f>1/1000*SUM(Chips!CM$12:CX$12)</f>
        <v>16.676900000000003</v>
      </c>
      <c r="CN47" s="2">
        <f>1/1000*SUM(Chips!CN$12:CY$12)</f>
        <v>18.492599999999999</v>
      </c>
      <c r="CO47" s="2">
        <f>1/1000*SUM(Chips!CO$12:CZ$12)</f>
        <v>19.213199999999997</v>
      </c>
      <c r="CP47" s="2">
        <f>1/1000*SUM(Chips!CP$12:DA$12)</f>
        <v>19.913399999999999</v>
      </c>
      <c r="CQ47" s="2">
        <f>1/1000*SUM(Chips!CQ$12:DB$12)</f>
        <v>21.465700000000002</v>
      </c>
      <c r="CR47" s="2">
        <f>1/1000*SUM(Chips!CR$12:DC$12)</f>
        <v>22.732900000000001</v>
      </c>
      <c r="CS47" s="2">
        <f>1/1000*SUM(Chips!CS$12:DD$12)</f>
        <v>23.293400000000002</v>
      </c>
      <c r="CT47" s="2">
        <f>1/1000*SUM(Chips!CT$12:DE$12)</f>
        <v>24.645299999999999</v>
      </c>
      <c r="CU47" s="2">
        <f>1/1000*SUM(Chips!CU$12:DF$12)</f>
        <v>24.9832</v>
      </c>
      <c r="CV47" s="2">
        <f>1/1000*SUM(Chips!CV$12:DG$12)</f>
        <v>25.420300000000005</v>
      </c>
      <c r="CW47" s="2">
        <f>1/1000*SUM(Chips!CW$12:DH$12)</f>
        <v>27.602</v>
      </c>
      <c r="CX47" s="2">
        <f>1/1000*SUM(Chips!CX$12:DI$12)</f>
        <v>27.843600000000002</v>
      </c>
      <c r="CY47" s="2">
        <f>1/1000*SUM(Chips!CY$12:DJ$12)</f>
        <v>30.099700000000009</v>
      </c>
      <c r="CZ47" s="2">
        <f>1/1000*SUM(Chips!CZ$12:DK$12)</f>
        <v>30.722100000000001</v>
      </c>
      <c r="DA47" s="2">
        <f>1/1000*SUM(Chips!DA$12:DL$12)</f>
        <v>29.142400000000002</v>
      </c>
      <c r="DB47" s="2">
        <f>1/1000*SUM(Chips!DB$12:DM$12)</f>
        <v>28.418800000000001</v>
      </c>
      <c r="DC47" s="2">
        <f>1/1000*SUM(Chips!DC$12:DN$12)</f>
        <v>29.153000000000002</v>
      </c>
      <c r="DD47" s="2">
        <f>1/1000*SUM(Chips!DD$12:DO$12)</f>
        <v>29.185900000000004</v>
      </c>
      <c r="DE47" s="2">
        <f>1/1000*SUM(Chips!DE$12:DP$12)</f>
        <v>29.5687</v>
      </c>
      <c r="DF47" s="2">
        <f>1/1000*SUM(Chips!DF$12:DQ$12)</f>
        <v>27.902900000000002</v>
      </c>
      <c r="DG47" s="2">
        <f>1/1000*SUM(Chips!DG$12:DR$12)</f>
        <v>27.322256000000003</v>
      </c>
      <c r="DH47" s="2">
        <f>1/1000*SUM(Chips!DH$12:DS$12)</f>
        <v>30.790583000000002</v>
      </c>
      <c r="DI47" s="2">
        <f>1/1000*SUM(Chips!DI$12:DT$12)</f>
        <v>36.316329000000003</v>
      </c>
      <c r="DJ47" s="2">
        <f>1/1000*SUM(Chips!DJ$12:DU$12)</f>
        <v>36.554645000000008</v>
      </c>
      <c r="DK47" s="2">
        <f>1/1000*SUM(Chips!DK$12:DV$12)</f>
        <v>35.056844000000005</v>
      </c>
      <c r="DL47" s="2">
        <f>1/1000*SUM(Chips!DL$12:DW$12)</f>
        <v>32.089574999999996</v>
      </c>
      <c r="DM47" s="2">
        <f>1/1000*SUM(Chips!DM$12:DX$12)</f>
        <v>30.989267000000002</v>
      </c>
      <c r="DN47" s="2">
        <f>1/1000*SUM(Chips!DN$12:DY$12)</f>
        <v>30.648787000000002</v>
      </c>
      <c r="DO47" s="2">
        <f>1/1000*SUM(Chips!DO$12:DZ$12)</f>
        <v>30.361118000000001</v>
      </c>
      <c r="DP47" s="2">
        <f>1/1000*SUM(Chips!DP$12:EA$12)</f>
        <v>29.7622</v>
      </c>
      <c r="DQ47" s="2">
        <f>1/1000*SUM(Chips!DQ$12:EB$12)</f>
        <v>30.603562999999998</v>
      </c>
      <c r="DR47" s="2">
        <f>1/1000*SUM(Chips!DR$12:EC$12)</f>
        <v>32.843142</v>
      </c>
      <c r="DS47" s="2">
        <f>1/1000*SUM(Chips!DS$12:ED$12)</f>
        <v>33.820523000000001</v>
      </c>
      <c r="DT47" s="2">
        <f>1/1000*SUM(Chips!DT$12:EE$12)</f>
        <v>32.834161000000002</v>
      </c>
      <c r="DU47" s="2">
        <f>1/1000*SUM(Chips!DU$12:EF$12)</f>
        <v>32.179602000000003</v>
      </c>
      <c r="DV47" s="2">
        <f>1/1000*SUM(Chips!DV$12:EG$12)</f>
        <v>34.833733000000002</v>
      </c>
      <c r="DW47" s="2">
        <f>1/1000*SUM(Chips!DW$12:EH$12)</f>
        <v>42.190029000000003</v>
      </c>
      <c r="DX47" s="2">
        <f>1/1000*SUM(Chips!DX$12:EI$12)</f>
        <v>51.484441000000004</v>
      </c>
      <c r="DY47" s="2">
        <f>1/1000*SUM(Chips!DY$12:EJ$12)</f>
        <v>52.581676000000009</v>
      </c>
      <c r="DZ47" s="2">
        <f>1/1000*SUM(Chips!DZ$12:EK$12)</f>
        <v>54.350209999999997</v>
      </c>
      <c r="EA47" s="2">
        <f>1/1000*SUM(Chips!EA$12:EL$12)</f>
        <v>52.197261000000012</v>
      </c>
      <c r="EB47" s="2">
        <f>1/1000*SUM(Chips!EB$12:EM$12)</f>
        <v>64.423950000000019</v>
      </c>
      <c r="EC47" s="2">
        <f>1/1000*SUM(Chips!EC$12:EN$12)</f>
        <v>67.780896000000013</v>
      </c>
      <c r="ED47" s="2">
        <f>1/1000*SUM(Chips!ED$12:EO$12)</f>
        <v>69.686240000000012</v>
      </c>
      <c r="EE47" s="2">
        <f>1/1000*SUM(Chips!EE$12:EP$12)</f>
        <v>75.321921000000003</v>
      </c>
      <c r="EF47" s="2">
        <f>1/1000*SUM(Chips!EF$12:EQ$12)</f>
        <v>82.27989500000001</v>
      </c>
      <c r="EG47" s="2">
        <f>1/1000*SUM(Chips!EG$12:ER$12)</f>
        <v>79.959367</v>
      </c>
      <c r="EH47" s="2">
        <f>1/1000*SUM(Chips!EH$12:ES$12)</f>
        <v>79.232346000000007</v>
      </c>
      <c r="EI47" s="2">
        <f>1/1000*SUM(Chips!EI$12:ET$12)</f>
        <v>87.715887000000009</v>
      </c>
      <c r="EJ47" s="2">
        <f>1/1000*SUM(Chips!EJ$12:EU$12)</f>
        <v>88.632642000000004</v>
      </c>
      <c r="EK47" s="2">
        <f>1/1000*SUM(Chips!EK$12:EV$12)</f>
        <v>90.048056000000003</v>
      </c>
      <c r="EL47" s="2">
        <f>1/1000*SUM(Chips!EL$12:EW$12)</f>
        <v>87.627989000000014</v>
      </c>
      <c r="EM47" s="2">
        <f>1/1000*SUM(Chips!EM$12:EX$12)</f>
        <v>95.033344999999997</v>
      </c>
      <c r="EN47" s="2">
        <f>1/1000*SUM(Chips!EN$12:EY$12)</f>
        <v>94.102922000000007</v>
      </c>
      <c r="EO47" s="2">
        <f>1/1000*SUM(Chips!EO$12:EZ$12)</f>
        <v>102.57306500000001</v>
      </c>
      <c r="EP47" s="2">
        <f>1/1000*SUM(Chips!EP$12:FA$12)</f>
        <v>103.08714100000002</v>
      </c>
      <c r="EQ47" s="2">
        <f>1/1000*SUM(Chips!EQ$12:FB$12)</f>
        <v>109.26150700000001</v>
      </c>
      <c r="ER47" s="2">
        <f>1/1000*SUM(Chips!ER$12:FC$12)</f>
        <v>117.92073700000003</v>
      </c>
      <c r="ES47" s="2">
        <f>1/1000*SUM(Chips!ES$12:FD$12)</f>
        <v>122.34595000000003</v>
      </c>
      <c r="ET47" s="2">
        <f>1/1000*SUM(Chips!ET$12:FE$12)</f>
        <v>129.903817</v>
      </c>
      <c r="EU47" s="2">
        <f>1/1000*SUM(Chips!EU$12:FF$12)</f>
        <v>117.256575</v>
      </c>
      <c r="EV47" s="2">
        <f>1/1000*SUM(Chips!EV$12:FG$12)</f>
        <v>107.55709500000002</v>
      </c>
      <c r="EW47" s="2">
        <f>1/1000*SUM(Chips!EW$12:FH$12)</f>
        <v>105.35749900000002</v>
      </c>
      <c r="EX47" s="2">
        <f>1/1000*SUM(Chips!EX$12:FI$12)</f>
        <v>105.96222600000002</v>
      </c>
      <c r="EY47" s="2">
        <f>1/1000*SUM(Chips!EY$12:FJ$12)</f>
        <v>98.899687000000029</v>
      </c>
      <c r="EZ47" s="2">
        <f>1/1000*SUM(Chips!EZ$12:FK$12)</f>
        <v>86.363326000000015</v>
      </c>
      <c r="FA47" s="2">
        <f>1/1000*SUM(Chips!FA$12:FL$12)</f>
        <v>79.763821000000007</v>
      </c>
      <c r="FB47" s="2">
        <f>1/1000*SUM(Chips!FB$12:FM$12)</f>
        <v>78.110505000000003</v>
      </c>
      <c r="FC47" s="2">
        <f>1/1000*SUM(Chips!FC$12:FN$12)</f>
        <v>66.317722000000003</v>
      </c>
      <c r="FD47" s="2">
        <f>1/1000*SUM(Chips!FD$12:FO$12)</f>
        <v>52.083699000000003</v>
      </c>
      <c r="FE47" s="2">
        <f>1/1000*SUM(Chips!FE$12:FP$12)</f>
        <v>48.007258999999998</v>
      </c>
      <c r="FF47" s="2">
        <f>1/1000*SUM(Chips!FF$12:FQ$12)</f>
        <v>42.775086999999999</v>
      </c>
      <c r="FG47" s="2">
        <f>1/1000*SUM(Chips!FG$12:FR$12)</f>
        <v>38.922931000000005</v>
      </c>
      <c r="FH47" s="2">
        <f>1/1000*SUM(Chips!FH$12:FS$12)</f>
        <v>37.805982000000007</v>
      </c>
      <c r="FI47" s="2">
        <f>1/1000*SUM(Chips!FI$12:FT$12)</f>
        <v>37.913172999999993</v>
      </c>
      <c r="FJ47" s="2">
        <f>1/1000*SUM(Chips!FJ$12:FU$12)</f>
        <v>37.489407</v>
      </c>
      <c r="FK47" s="2">
        <f>1/1000*SUM(Chips!FK$12:FV$12)</f>
        <v>36.794736999999998</v>
      </c>
      <c r="FL47" s="2">
        <f>1/1000*SUM(Chips!FL$12:FW$12)</f>
        <v>36.313241000000005</v>
      </c>
      <c r="FM47" s="2">
        <f>1/1000*SUM(Chips!FM$12:FX$12)</f>
        <v>29.343219999999999</v>
      </c>
      <c r="FN47" s="2">
        <f>1/1000*SUM(Chips!FN$12:FY$12)</f>
        <v>25.726736999999996</v>
      </c>
    </row>
    <row r="48" spans="1:170">
      <c r="A48" t="str">
        <f>Pellets!A$14</f>
        <v>Finland</v>
      </c>
      <c r="B48" s="2">
        <f>1/1000*SUM(Chips!B$14:M$14)</f>
        <v>12.548600000000002</v>
      </c>
      <c r="C48" s="2">
        <f>1/1000*SUM(Chips!C$14:N$14)</f>
        <v>12.549000000000001</v>
      </c>
      <c r="D48" s="2">
        <f>1/1000*SUM(Chips!D$14:O$14)</f>
        <v>11.990900000000003</v>
      </c>
      <c r="E48" s="2">
        <f>1/1000*SUM(Chips!E$14:P$14)</f>
        <v>11.990300000000003</v>
      </c>
      <c r="F48" s="2">
        <f>1/1000*SUM(Chips!F$14:Q$14)</f>
        <v>11.987300000000001</v>
      </c>
      <c r="G48" s="2">
        <f>1/1000*SUM(Chips!G$14:R$14)</f>
        <v>5.8962999999999992</v>
      </c>
      <c r="H48" s="2">
        <f>1/1000*SUM(Chips!H$14:S$14)</f>
        <v>3.1732000000000005</v>
      </c>
      <c r="I48" s="2">
        <f>1/1000*SUM(Chips!I$14:T$14)</f>
        <v>1.3714000000000004</v>
      </c>
      <c r="J48" s="2">
        <f>1/1000*SUM(Chips!J$14:U$14)</f>
        <v>1.3689000000000004</v>
      </c>
      <c r="K48" s="2">
        <f>1/1000*SUM(Chips!K$14:V$14)</f>
        <v>1.3697000000000004</v>
      </c>
      <c r="L48" s="2">
        <f>1/1000*SUM(Chips!L$14:W$14)</f>
        <v>1.3708000000000005</v>
      </c>
      <c r="M48" s="2">
        <f>1/1000*SUM(Chips!M$14:X$14)</f>
        <v>6.6700000000000009E-2</v>
      </c>
      <c r="N48" s="2">
        <f>1/1000*SUM(Chips!N$14:Y$14)</f>
        <v>2.7E-2</v>
      </c>
      <c r="O48" s="2">
        <f>1/1000*SUM(Chips!O$14:Z$14)</f>
        <v>2.6000000000000002E-2</v>
      </c>
      <c r="P48" s="2">
        <f>1/1000*SUM(Chips!P$14:AA$14)</f>
        <v>2.4100000000000003E-2</v>
      </c>
      <c r="Q48" s="2">
        <f>1/1000*SUM(Chips!Q$14:AB$14)</f>
        <v>2.5100000000000001E-2</v>
      </c>
      <c r="R48" s="2">
        <f>1/1000*SUM(Chips!R$14:AC$14)</f>
        <v>2.6900000000000004E-2</v>
      </c>
      <c r="S48" s="2">
        <f>1/1000*SUM(Chips!S$14:AD$14)</f>
        <v>2.6500000000000003E-2</v>
      </c>
      <c r="T48" s="2">
        <f>1/1000*SUM(Chips!T$14:AE$14)</f>
        <v>2.9200000000000004E-2</v>
      </c>
      <c r="U48" s="2">
        <f>1/1000*SUM(Chips!U$14:AF$14)</f>
        <v>2.8300000000000002E-2</v>
      </c>
      <c r="V48" s="2">
        <f>1/1000*SUM(Chips!V$14:AG$14)</f>
        <v>2.9000000000000005E-2</v>
      </c>
      <c r="W48" s="2">
        <f>1/1000*SUM(Chips!W$14:AH$14)</f>
        <v>2.8900000000000002E-2</v>
      </c>
      <c r="X48" s="2">
        <f>1/1000*SUM(Chips!X$14:AI$14)</f>
        <v>2.8700000000000003E-2</v>
      </c>
      <c r="Y48" s="2">
        <f>1/1000*SUM(Chips!Y$14:AJ$14)</f>
        <v>3.0200000000000005E-2</v>
      </c>
      <c r="Z48" s="2">
        <f>1/1000*SUM(Chips!Z$14:AK$14)</f>
        <v>2.7799999999999998E-2</v>
      </c>
      <c r="AA48" s="2">
        <f>1/1000*SUM(Chips!AA$14:AL$14)</f>
        <v>2.7899999999999998E-2</v>
      </c>
      <c r="AB48" s="2">
        <f>1/1000*SUM(Chips!AB$14:AM$14)</f>
        <v>2.8399999999999998E-2</v>
      </c>
      <c r="AC48" s="2">
        <f>1/1000*SUM(Chips!AC$14:AN$14)</f>
        <v>2.7400000000000004E-2</v>
      </c>
      <c r="AD48" s="2">
        <f>1/1000*SUM(Chips!AD$14:AO$14)</f>
        <v>2.6400000000000003E-2</v>
      </c>
      <c r="AE48" s="2">
        <f>1/1000*SUM(Chips!AE$14:AP$14)</f>
        <v>2.4100000000000003E-2</v>
      </c>
      <c r="AF48" s="2">
        <f>1/1000*SUM(Chips!AF$14:AQ$14)</f>
        <v>2.46E-2</v>
      </c>
      <c r="AG48" s="2">
        <f>1/1000*SUM(Chips!AG$14:AR$14)</f>
        <v>2.4400000000000002E-2</v>
      </c>
      <c r="AH48" s="2">
        <f>1/1000*SUM(Chips!AH$14:AS$14)</f>
        <v>2.3900000000000001E-2</v>
      </c>
      <c r="AI48" s="2">
        <f>1/1000*SUM(Chips!AI$14:AT$14)</f>
        <v>2.4600000000000004E-2</v>
      </c>
      <c r="AJ48" s="2">
        <f>1/1000*SUM(Chips!AJ$14:AU$14)</f>
        <v>2.3200000000000005E-2</v>
      </c>
      <c r="AK48" s="2">
        <f>1/1000*SUM(Chips!AK$14:AV$14)</f>
        <v>2.2700000000000005E-2</v>
      </c>
      <c r="AL48" s="2">
        <f>1/1000*SUM(Chips!AL$14:AW$14)</f>
        <v>2.3300000000000001E-2</v>
      </c>
      <c r="AM48" s="2">
        <f>1/1000*SUM(Chips!AM$14:AX$14)</f>
        <v>0.22710000000000002</v>
      </c>
      <c r="AN48" s="2">
        <f>1/1000*SUM(Chips!AN$14:AY$14)</f>
        <v>0.2283</v>
      </c>
      <c r="AO48" s="2">
        <f>1/1000*SUM(Chips!AO$14:AZ$14)</f>
        <v>0.22810000000000002</v>
      </c>
      <c r="AP48" s="2">
        <f>1/1000*SUM(Chips!AP$14:BA$14)</f>
        <v>0.22620000000000001</v>
      </c>
      <c r="AQ48" s="2">
        <f>1/1000*SUM(Chips!AQ$14:BB$14)</f>
        <v>0.22969999999999999</v>
      </c>
      <c r="AR48" s="2">
        <f>1/1000*SUM(Chips!AR$14:BC$14)</f>
        <v>0.22850000000000001</v>
      </c>
      <c r="AS48" s="2">
        <f>1/1000*SUM(Chips!AS$14:BD$14)</f>
        <v>0.2296</v>
      </c>
      <c r="AT48" s="2">
        <f>1/1000*SUM(Chips!AT$14:BE$14)</f>
        <v>0.22790000000000002</v>
      </c>
      <c r="AU48" s="2">
        <f>1/1000*SUM(Chips!AU$14:BF$14)</f>
        <v>0.22770000000000001</v>
      </c>
      <c r="AV48" s="2">
        <f>1/1000*SUM(Chips!AV$14:BG$14)</f>
        <v>0.22620000000000001</v>
      </c>
      <c r="AW48" s="2">
        <f>1/1000*SUM(Chips!AW$14:BH$14)</f>
        <v>0.22570000000000001</v>
      </c>
      <c r="AX48" s="2">
        <f>1/1000*SUM(Chips!AX$14:BI$14)</f>
        <v>0.22680000000000003</v>
      </c>
      <c r="AY48" s="2">
        <f>1/1000*SUM(Chips!AY$14:BJ$14)</f>
        <v>2.3900000000000001E-2</v>
      </c>
      <c r="AZ48" s="2">
        <f>1/1000*SUM(Chips!AZ$14:BK$14)</f>
        <v>2.2400000000000003E-2</v>
      </c>
      <c r="BA48" s="2">
        <f>1/1000*SUM(Chips!BA$14:BL$14)</f>
        <v>2.0200000000000003E-2</v>
      </c>
      <c r="BB48" s="2">
        <f>1/1000*SUM(Chips!BB$14:BM$14)</f>
        <v>2.0300000000000006E-2</v>
      </c>
      <c r="BC48" s="2">
        <f>1/1000*SUM(Chips!BC$14:BN$14)</f>
        <v>1.7500000000000002E-2</v>
      </c>
      <c r="BD48" s="2">
        <f>1/1000*SUM(Chips!BD$14:BO$14)</f>
        <v>1.4900000000000004E-2</v>
      </c>
      <c r="BE48" s="2">
        <f>1/1000*SUM(Chips!BE$14:BP$14)</f>
        <v>1.2400000000000005E-2</v>
      </c>
      <c r="BF48" s="2">
        <f>1/1000*SUM(Chips!BF$14:BQ$14)</f>
        <v>1.2500000000000004E-2</v>
      </c>
      <c r="BG48" s="2">
        <f>1/1000*SUM(Chips!BG$14:BR$14)</f>
        <v>1.0200000000000001E-2</v>
      </c>
      <c r="BH48" s="2">
        <f>1/1000*SUM(Chips!BH$14:BS$14)</f>
        <v>1.0299999999999998E-2</v>
      </c>
      <c r="BI48" s="2">
        <f>1/1000*SUM(Chips!BI$14:BT$14)</f>
        <v>9.1999999999999998E-3</v>
      </c>
      <c r="BJ48" s="2">
        <f>1/1000*SUM(Chips!BJ$14:BU$14)</f>
        <v>7.1000000000000004E-3</v>
      </c>
      <c r="BK48" s="2">
        <f>1/1000*SUM(Chips!BK$14:BV$14)</f>
        <v>5.3448000000000002</v>
      </c>
      <c r="BL48" s="2">
        <f>1/1000*SUM(Chips!BL$14:BW$14)</f>
        <v>5.3441000000000001</v>
      </c>
      <c r="BM48" s="2">
        <f>1/1000*SUM(Chips!BM$14:BX$14)</f>
        <v>5.3442000000000007</v>
      </c>
      <c r="BN48" s="2">
        <f>1/1000*SUM(Chips!BN$14:BY$14)</f>
        <v>5.3446000000000007</v>
      </c>
      <c r="BO48" s="2">
        <f>1/1000*SUM(Chips!BO$14:BZ$14)</f>
        <v>5.3448000000000002</v>
      </c>
      <c r="BP48" s="2">
        <f>1/1000*SUM(Chips!BP$14:CA$14)</f>
        <v>5.3451000000000004</v>
      </c>
      <c r="BQ48" s="2">
        <f>1/1000*SUM(Chips!BQ$14:CB$14)</f>
        <v>5.3467000000000011</v>
      </c>
      <c r="BR48" s="2">
        <f>1/1000*SUM(Chips!BR$14:CC$14)</f>
        <v>5.3463000000000012</v>
      </c>
      <c r="BS48" s="2">
        <f>1/1000*SUM(Chips!BS$14:CD$14)</f>
        <v>5.3463000000000012</v>
      </c>
      <c r="BT48" s="2">
        <f>1/1000*SUM(Chips!BT$14:CE$14)</f>
        <v>5.3465000000000007</v>
      </c>
      <c r="BU48" s="2">
        <f>1/1000*SUM(Chips!BU$14:CF$14)</f>
        <v>5.3464000000000009</v>
      </c>
      <c r="BV48" s="2">
        <f>1/1000*SUM(Chips!BV$14:CG$14)</f>
        <v>5.346000000000001</v>
      </c>
      <c r="BW48" s="2">
        <f>1/1000*SUM(Chips!BW$14:CH$14)</f>
        <v>6.6E-3</v>
      </c>
      <c r="BX48" s="2">
        <f>1/1000*SUM(Chips!BX$14:CI$14)</f>
        <v>6.7999999999999996E-3</v>
      </c>
      <c r="BY48" s="2">
        <f>1/1000*SUM(Chips!BY$14:CJ$14)</f>
        <v>7.0000000000000001E-3</v>
      </c>
      <c r="BZ48" s="2">
        <f>1/1000*SUM(Chips!BZ$14:CK$14)</f>
        <v>6.5000000000000014E-3</v>
      </c>
      <c r="CA48" s="2">
        <f>1/1000*SUM(Chips!CA$14:CL$14)</f>
        <v>1.0200000000000002E-2</v>
      </c>
      <c r="CB48" s="2">
        <f>1/1000*SUM(Chips!CB$14:CM$14)</f>
        <v>1.11E-2</v>
      </c>
      <c r="CC48" s="2">
        <f>1/1000*SUM(Chips!CC$14:CN$14)</f>
        <v>9.300000000000001E-3</v>
      </c>
      <c r="CD48" s="2">
        <f>1/1000*SUM(Chips!CD$14:CO$14)</f>
        <v>0.01</v>
      </c>
      <c r="CE48" s="2">
        <f>1/1000*SUM(Chips!CE$14:CP$14)</f>
        <v>9.9000000000000008E-3</v>
      </c>
      <c r="CF48" s="2">
        <f>1/1000*SUM(Chips!CF$14:CQ$14)</f>
        <v>9.4999999999999998E-3</v>
      </c>
      <c r="CG48" s="2">
        <f>1/1000*SUM(Chips!CG$14:CR$14)</f>
        <v>0.01</v>
      </c>
      <c r="CH48" s="2">
        <f>1/1000*SUM(Chips!CH$14:CS$14)</f>
        <v>9.9000000000000008E-3</v>
      </c>
      <c r="CI48" s="2">
        <f>1/1000*SUM(Chips!CI$14:CT$14)</f>
        <v>2.8940999999999999</v>
      </c>
      <c r="CJ48" s="2">
        <f>1/1000*SUM(Chips!CJ$14:CU$14)</f>
        <v>2.8943000000000003</v>
      </c>
      <c r="CK48" s="2">
        <f>1/1000*SUM(Chips!CK$14:CV$14)</f>
        <v>2.8942000000000005</v>
      </c>
      <c r="CL48" s="2">
        <f>1/1000*SUM(Chips!CL$14:CW$14)</f>
        <v>2.8938000000000001</v>
      </c>
      <c r="CM48" s="2">
        <f>1/1000*SUM(Chips!CM$14:CX$14)</f>
        <v>2.8896000000000006</v>
      </c>
      <c r="CN48" s="2">
        <f>1/1000*SUM(Chips!CN$14:CY$14)</f>
        <v>2.8884000000000003</v>
      </c>
      <c r="CO48" s="2">
        <f>1/1000*SUM(Chips!CO$14:CZ$14)</f>
        <v>2.8890000000000007</v>
      </c>
      <c r="CP48" s="2">
        <f>1/1000*SUM(Chips!CP$14:DA$14)</f>
        <v>2.8884000000000003</v>
      </c>
      <c r="CQ48" s="2">
        <f>1/1000*SUM(Chips!CQ$14:DB$14)</f>
        <v>2.8887000000000005</v>
      </c>
      <c r="CR48" s="2">
        <f>1/1000*SUM(Chips!CR$14:DC$14)</f>
        <v>2.8895000000000004</v>
      </c>
      <c r="CS48" s="2">
        <f>1/1000*SUM(Chips!CS$14:DD$14)</f>
        <v>2.8891000000000009</v>
      </c>
      <c r="CT48" s="2">
        <f>1/1000*SUM(Chips!CT$14:DE$14)</f>
        <v>2.8892000000000007</v>
      </c>
      <c r="CU48" s="2">
        <f>1/1000*SUM(Chips!CU$14:DF$14)</f>
        <v>0.37060000000000004</v>
      </c>
      <c r="CV48" s="2">
        <f>1/1000*SUM(Chips!CV$14:DG$14)</f>
        <v>1.4881</v>
      </c>
      <c r="CW48" s="2">
        <f>1/1000*SUM(Chips!CW$14:DH$14)</f>
        <v>3.0774000000000004</v>
      </c>
      <c r="CX48" s="2">
        <f>1/1000*SUM(Chips!CX$14:DI$14)</f>
        <v>4.9930000000000003</v>
      </c>
      <c r="CY48" s="2">
        <f>1/1000*SUM(Chips!CY$14:DJ$14)</f>
        <v>4.9940999999999995</v>
      </c>
      <c r="CZ48" s="2">
        <f>1/1000*SUM(Chips!CZ$14:DK$14)</f>
        <v>8.2812000000000001</v>
      </c>
      <c r="DA48" s="2">
        <f>1/1000*SUM(Chips!DA$14:DL$14)</f>
        <v>10.490900000000002</v>
      </c>
      <c r="DB48" s="2">
        <f>1/1000*SUM(Chips!DB$14:DM$14)</f>
        <v>10.711200000000002</v>
      </c>
      <c r="DC48" s="2">
        <f>1/1000*SUM(Chips!DC$14:DN$14)</f>
        <v>11.559200000000001</v>
      </c>
      <c r="DD48" s="2">
        <f>1/1000*SUM(Chips!DD$14:DO$14)</f>
        <v>13.565399999999999</v>
      </c>
      <c r="DE48" s="2">
        <f>1/1000*SUM(Chips!DE$14:DP$14)</f>
        <v>17.709299999999999</v>
      </c>
      <c r="DF48" s="2">
        <f>1/1000*SUM(Chips!DF$14:DQ$14)</f>
        <v>19.0488</v>
      </c>
      <c r="DG48" s="2">
        <f>1/1000*SUM(Chips!DG$14:DR$14)</f>
        <v>20.719883000000003</v>
      </c>
      <c r="DH48" s="2">
        <f>1/1000*SUM(Chips!DH$14:DS$14)</f>
        <v>21.356720999999997</v>
      </c>
      <c r="DI48" s="2">
        <f>1/1000*SUM(Chips!DI$14:DT$14)</f>
        <v>23.452338000000001</v>
      </c>
      <c r="DJ48" s="2">
        <f>1/1000*SUM(Chips!DJ$14:DU$14)</f>
        <v>26.390446000000004</v>
      </c>
      <c r="DK48" s="2">
        <f>1/1000*SUM(Chips!DK$14:DV$14)</f>
        <v>26.389679000000005</v>
      </c>
      <c r="DL48" s="2">
        <f>1/1000*SUM(Chips!DL$14:DW$14)</f>
        <v>27.031517000000004</v>
      </c>
      <c r="DM48" s="2">
        <f>1/1000*SUM(Chips!DM$14:DX$14)</f>
        <v>27.755323000000001</v>
      </c>
      <c r="DN48" s="2">
        <f>1/1000*SUM(Chips!DN$14:DY$14)</f>
        <v>27.538352</v>
      </c>
      <c r="DO48" s="2">
        <f>1/1000*SUM(Chips!DO$14:DZ$14)</f>
        <v>27.280809000000001</v>
      </c>
      <c r="DP48" s="2">
        <f>1/1000*SUM(Chips!DP$14:EA$14)</f>
        <v>26.609276000000001</v>
      </c>
      <c r="DQ48" s="2">
        <f>1/1000*SUM(Chips!DQ$14:EB$14)</f>
        <v>25.909782</v>
      </c>
      <c r="DR48" s="2">
        <f>1/1000*SUM(Chips!DR$14:EC$14)</f>
        <v>24.570461999999999</v>
      </c>
      <c r="DS48" s="2">
        <f>1/1000*SUM(Chips!DS$14:ED$14)</f>
        <v>25.693026000000007</v>
      </c>
      <c r="DT48" s="2">
        <f>1/1000*SUM(Chips!DT$14:EE$14)</f>
        <v>26.509101000000005</v>
      </c>
      <c r="DU48" s="2">
        <f>1/1000*SUM(Chips!DU$14:EF$14)</f>
        <v>27.415788000000003</v>
      </c>
      <c r="DV48" s="2">
        <f>1/1000*SUM(Chips!DV$14:EG$14)</f>
        <v>23.697612000000003</v>
      </c>
      <c r="DW48" s="2">
        <f>1/1000*SUM(Chips!DW$14:EH$14)</f>
        <v>26.508419999999997</v>
      </c>
      <c r="DX48" s="2">
        <f>1/1000*SUM(Chips!DX$14:EI$14)</f>
        <v>24.870359000000004</v>
      </c>
      <c r="DY48" s="2">
        <f>1/1000*SUM(Chips!DY$14:EJ$14)</f>
        <v>21.938236</v>
      </c>
      <c r="DZ48" s="2">
        <f>1/1000*SUM(Chips!DZ$14:EK$14)</f>
        <v>23.326746</v>
      </c>
      <c r="EA48" s="2">
        <f>1/1000*SUM(Chips!EA$14:EL$14)</f>
        <v>26.139461000000004</v>
      </c>
      <c r="EB48" s="2">
        <f>1/1000*SUM(Chips!EB$14:EM$14)</f>
        <v>24.857869000000008</v>
      </c>
      <c r="EC48" s="2">
        <f>1/1000*SUM(Chips!EC$14:EN$14)</f>
        <v>21.417107999999999</v>
      </c>
      <c r="ED48" s="2">
        <f>1/1000*SUM(Chips!ED$14:EO$14)</f>
        <v>21.420015000000003</v>
      </c>
      <c r="EE48" s="2">
        <f>1/1000*SUM(Chips!EE$14:EP$14)</f>
        <v>18.263650000000002</v>
      </c>
      <c r="EF48" s="2">
        <f>1/1000*SUM(Chips!EF$14:EQ$14)</f>
        <v>16.916575000000002</v>
      </c>
      <c r="EG48" s="2">
        <f>1/1000*SUM(Chips!EG$14:ER$14)</f>
        <v>13.961898999999999</v>
      </c>
      <c r="EH48" s="2">
        <f>1/1000*SUM(Chips!EH$14:ES$14)</f>
        <v>14.257038999999999</v>
      </c>
      <c r="EI48" s="2">
        <f>1/1000*SUM(Chips!EI$14:ET$14)</f>
        <v>14.039554999999998</v>
      </c>
      <c r="EJ48" s="2">
        <f>1/1000*SUM(Chips!EJ$14:EU$14)</f>
        <v>12.850511000000001</v>
      </c>
      <c r="EK48" s="2">
        <f>1/1000*SUM(Chips!EK$14:EV$14)</f>
        <v>15.216945000000001</v>
      </c>
      <c r="EL48" s="2">
        <f>1/1000*SUM(Chips!EL$14:EW$14)</f>
        <v>13.850627000000001</v>
      </c>
      <c r="EM48" s="2">
        <f>1/1000*SUM(Chips!EM$14:EX$14)</f>
        <v>12.177054</v>
      </c>
      <c r="EN48" s="2">
        <f>1/1000*SUM(Chips!EN$14:EY$14)</f>
        <v>23.385307000000001</v>
      </c>
      <c r="EO48" s="2">
        <f>1/1000*SUM(Chips!EO$14:EZ$14)</f>
        <v>34.818707000000003</v>
      </c>
      <c r="EP48" s="2">
        <f>1/1000*SUM(Chips!EP$14:FA$14)</f>
        <v>46.842721000000004</v>
      </c>
      <c r="EQ48" s="2">
        <f>1/1000*SUM(Chips!EQ$14:FB$14)</f>
        <v>73.760584000000009</v>
      </c>
      <c r="ER48" s="2">
        <f>1/1000*SUM(Chips!ER$14:FC$14)</f>
        <v>81.218612000000007</v>
      </c>
      <c r="ES48" s="2">
        <f>1/1000*SUM(Chips!ES$14:FD$14)</f>
        <v>90.250555000000006</v>
      </c>
      <c r="ET48" s="2">
        <f>1/1000*SUM(Chips!ET$14:FE$14)</f>
        <v>100.88285300000001</v>
      </c>
      <c r="EU48" s="2">
        <f>1/1000*SUM(Chips!EU$14:FF$14)</f>
        <v>106.02396400000001</v>
      </c>
      <c r="EV48" s="2">
        <f>1/1000*SUM(Chips!EV$14:FG$14)</f>
        <v>115.49674600000002</v>
      </c>
      <c r="EW48" s="2">
        <f>1/1000*SUM(Chips!EW$14:FH$14)</f>
        <v>113.57130500000001</v>
      </c>
      <c r="EX48" s="2">
        <f>1/1000*SUM(Chips!EX$14:FI$14)</f>
        <v>116.35399200000002</v>
      </c>
      <c r="EY48" s="2">
        <f>1/1000*SUM(Chips!EY$14:FJ$14)</f>
        <v>115.16842600000001</v>
      </c>
      <c r="EZ48" s="2">
        <f>1/1000*SUM(Chips!EZ$14:FK$14)</f>
        <v>109.70038900000002</v>
      </c>
      <c r="FA48" s="2">
        <f>1/1000*SUM(Chips!FA$14:FL$14)</f>
        <v>103.42759900000001</v>
      </c>
      <c r="FB48" s="2">
        <f>1/1000*SUM(Chips!FB$14:FM$14)</f>
        <v>94.37612900000002</v>
      </c>
      <c r="FC48" s="2">
        <f>1/1000*SUM(Chips!FC$14:FN$14)</f>
        <v>78.419023000000024</v>
      </c>
      <c r="FD48" s="2">
        <f>1/1000*SUM(Chips!FD$14:FO$14)</f>
        <v>73.086901000000012</v>
      </c>
      <c r="FE48" s="2">
        <f>1/1000*SUM(Chips!FE$14:FP$14)</f>
        <v>64.046402999999998</v>
      </c>
      <c r="FF48" s="2">
        <f>1/1000*SUM(Chips!FF$14:FQ$14)</f>
        <v>63.551583000000001</v>
      </c>
      <c r="FG48" s="2">
        <f>1/1000*SUM(Chips!FG$14:FR$14)</f>
        <v>58.001109</v>
      </c>
      <c r="FH48" s="2">
        <f>1/1000*SUM(Chips!FH$14:FS$14)</f>
        <v>49.603284000000002</v>
      </c>
      <c r="FI48" s="2">
        <f>1/1000*SUM(Chips!FI$14:FT$14)</f>
        <v>50.563606000000007</v>
      </c>
      <c r="FJ48" s="2">
        <f>1/1000*SUM(Chips!FJ$14:FU$14)</f>
        <v>51.622282999999996</v>
      </c>
      <c r="FK48" s="2">
        <f>1/1000*SUM(Chips!FK$14:FV$14)</f>
        <v>54.589227999999999</v>
      </c>
      <c r="FL48" s="2">
        <f>1/1000*SUM(Chips!FL$14:FW$14)</f>
        <v>50.835339999999995</v>
      </c>
      <c r="FM48" s="2">
        <f>1/1000*SUM(Chips!FM$14:FX$14)</f>
        <v>48.403901999999995</v>
      </c>
      <c r="FN48" s="2">
        <f>1/1000*SUM(Chips!FN$14:FY$14)</f>
        <v>45.428171000000006</v>
      </c>
    </row>
    <row r="49" spans="1:170">
      <c r="A49" t="str">
        <f>Pellets!A$16</f>
        <v>Germany</v>
      </c>
      <c r="B49" s="2">
        <f>1/1000*SUM(Chips!B$16:M$16)</f>
        <v>19.780799999999999</v>
      </c>
      <c r="C49" s="2">
        <f>1/1000*SUM(Chips!C$16:N$16)</f>
        <v>19.780799999999999</v>
      </c>
      <c r="D49" s="2">
        <f>1/1000*SUM(Chips!D$16:O$16)</f>
        <v>5.4798</v>
      </c>
      <c r="E49" s="2">
        <f>1/1000*SUM(Chips!E$16:P$16)</f>
        <v>5.4798</v>
      </c>
      <c r="F49" s="2">
        <f>1/1000*SUM(Chips!F$16:Q$16)</f>
        <v>3.5485000000000002</v>
      </c>
      <c r="G49" s="2">
        <f>1/1000*SUM(Chips!G$16:R$16)</f>
        <v>3.5485000000000002</v>
      </c>
      <c r="H49" s="2">
        <f>1/1000*SUM(Chips!H$16:S$16)</f>
        <v>0.18570000000000003</v>
      </c>
      <c r="I49" s="2">
        <f>1/1000*SUM(Chips!I$16:T$16)</f>
        <v>0.18570000000000003</v>
      </c>
      <c r="J49" s="2">
        <f>1/1000*SUM(Chips!J$16:U$16)</f>
        <v>0.18570000000000003</v>
      </c>
      <c r="K49" s="2">
        <f>1/1000*SUM(Chips!K$16:V$16)</f>
        <v>0.18580000000000002</v>
      </c>
      <c r="L49" s="2">
        <f>1/1000*SUM(Chips!L$16:W$16)</f>
        <v>6.4256000000000002</v>
      </c>
      <c r="M49" s="2">
        <f>1/1000*SUM(Chips!M$16:X$16)</f>
        <v>37.505600000000001</v>
      </c>
      <c r="N49" s="2">
        <f>1/1000*SUM(Chips!N$16:Y$16)</f>
        <v>51.435400000000001</v>
      </c>
      <c r="O49" s="2">
        <f>1/1000*SUM(Chips!O$16:Z$16)</f>
        <v>62.969000000000001</v>
      </c>
      <c r="P49" s="2">
        <f>1/1000*SUM(Chips!P$16:AA$16)</f>
        <v>74.707499999999996</v>
      </c>
      <c r="Q49" s="2">
        <f>1/1000*SUM(Chips!Q$16:AB$16)</f>
        <v>91.231200000000001</v>
      </c>
      <c r="R49" s="2">
        <f>1/1000*SUM(Chips!R$16:AC$16)</f>
        <v>107.6982</v>
      </c>
      <c r="S49" s="2">
        <f>1/1000*SUM(Chips!S$16:AD$16)</f>
        <v>107.6982</v>
      </c>
      <c r="T49" s="2">
        <f>1/1000*SUM(Chips!T$16:AE$16)</f>
        <v>107.6982</v>
      </c>
      <c r="U49" s="2">
        <f>1/1000*SUM(Chips!U$16:AF$16)</f>
        <v>107.6982</v>
      </c>
      <c r="V49" s="2">
        <f>1/1000*SUM(Chips!V$16:AG$16)</f>
        <v>107.6982</v>
      </c>
      <c r="W49" s="2">
        <f>1/1000*SUM(Chips!W$16:AH$16)</f>
        <v>107.69810000000001</v>
      </c>
      <c r="X49" s="2">
        <f>1/1000*SUM(Chips!X$16:AI$16)</f>
        <v>101.45829999999999</v>
      </c>
      <c r="Y49" s="2">
        <f>1/1000*SUM(Chips!Y$16:AJ$16)</f>
        <v>70.37830000000001</v>
      </c>
      <c r="Z49" s="2">
        <f>1/1000*SUM(Chips!Z$16:AK$16)</f>
        <v>56.448500000000003</v>
      </c>
      <c r="AA49" s="2">
        <f>1/1000*SUM(Chips!AA$16:AL$16)</f>
        <v>44.914900000000003</v>
      </c>
      <c r="AB49" s="2">
        <f>1/1000*SUM(Chips!AB$16:AM$16)</f>
        <v>33.176400000000001</v>
      </c>
      <c r="AC49" s="2">
        <f>1/1000*SUM(Chips!AC$16:AN$16)</f>
        <v>16.652699999999999</v>
      </c>
      <c r="AD49" s="2">
        <f>1/1000*SUM(Chips!AD$16:AO$16)</f>
        <v>0</v>
      </c>
      <c r="AE49" s="2">
        <f>1/1000*SUM(Chips!AE$16:AP$16)</f>
        <v>0</v>
      </c>
      <c r="AF49" s="2">
        <f>1/1000*SUM(Chips!AF$16:AQ$16)</f>
        <v>0</v>
      </c>
      <c r="AG49" s="2">
        <f>1/1000*SUM(Chips!AG$16:AR$16)</f>
        <v>0</v>
      </c>
      <c r="AH49" s="2">
        <f>1/1000*SUM(Chips!AH$16:AS$16)</f>
        <v>0</v>
      </c>
      <c r="AI49" s="2">
        <f>1/1000*SUM(Chips!AI$16:AT$16)</f>
        <v>0</v>
      </c>
      <c r="AJ49" s="2">
        <f>1/1000*SUM(Chips!AJ$16:AU$16)</f>
        <v>0</v>
      </c>
      <c r="AK49" s="2">
        <f>1/1000*SUM(Chips!AK$16:AV$16)</f>
        <v>0</v>
      </c>
      <c r="AL49" s="2">
        <f>1/1000*SUM(Chips!AL$16:AW$16)</f>
        <v>0</v>
      </c>
      <c r="AM49" s="2">
        <f>1/1000*SUM(Chips!AM$16:AX$16)</f>
        <v>0</v>
      </c>
      <c r="AN49" s="2">
        <f>1/1000*SUM(Chips!AN$16:AY$16)</f>
        <v>0</v>
      </c>
      <c r="AO49" s="2">
        <f>1/1000*SUM(Chips!AO$16:AZ$16)</f>
        <v>0</v>
      </c>
      <c r="AP49" s="2">
        <f>1/1000*SUM(Chips!AP$16:BA$16)</f>
        <v>0</v>
      </c>
      <c r="AQ49" s="2">
        <f>1/1000*SUM(Chips!AQ$16:BB$16)</f>
        <v>0</v>
      </c>
      <c r="AR49" s="2">
        <f>1/1000*SUM(Chips!AR$16:BC$16)</f>
        <v>0</v>
      </c>
      <c r="AS49" s="2">
        <f>1/1000*SUM(Chips!AS$16:BD$16)</f>
        <v>0</v>
      </c>
      <c r="AT49" s="2">
        <f>1/1000*SUM(Chips!AT$16:BE$16)</f>
        <v>0</v>
      </c>
      <c r="AU49" s="2">
        <f>1/1000*SUM(Chips!AU$16:BF$16)</f>
        <v>0</v>
      </c>
      <c r="AV49" s="2">
        <f>1/1000*SUM(Chips!AV$16:BG$16)</f>
        <v>0</v>
      </c>
      <c r="AW49" s="2">
        <f>1/1000*SUM(Chips!AW$16:BH$16)</f>
        <v>0</v>
      </c>
      <c r="AX49" s="2">
        <f>1/1000*SUM(Chips!AX$16:BI$16)</f>
        <v>10.471400000000001</v>
      </c>
      <c r="AY49" s="2">
        <f>1/1000*SUM(Chips!AY$16:BJ$16)</f>
        <v>14.511900000000002</v>
      </c>
      <c r="AZ49" s="2">
        <f>1/1000*SUM(Chips!AZ$16:BK$16)</f>
        <v>17.461300000000005</v>
      </c>
      <c r="BA49" s="2">
        <f>1/1000*SUM(Chips!BA$16:BL$16)</f>
        <v>19.466500000000003</v>
      </c>
      <c r="BB49" s="2">
        <f>1/1000*SUM(Chips!BB$16:BM$16)</f>
        <v>21.864000000000004</v>
      </c>
      <c r="BC49" s="2">
        <f>1/1000*SUM(Chips!BC$16:BN$16)</f>
        <v>21.868100000000002</v>
      </c>
      <c r="BD49" s="2">
        <f>1/1000*SUM(Chips!BD$16:BO$16)</f>
        <v>21.874400000000001</v>
      </c>
      <c r="BE49" s="2">
        <f>1/1000*SUM(Chips!BE$16:BP$16)</f>
        <v>21.877600000000001</v>
      </c>
      <c r="BF49" s="2">
        <f>1/1000*SUM(Chips!BF$16:BQ$16)</f>
        <v>24.300800000000002</v>
      </c>
      <c r="BG49" s="2">
        <f>1/1000*SUM(Chips!BG$16:BR$16)</f>
        <v>29.673800000000004</v>
      </c>
      <c r="BH49" s="2">
        <f>1/1000*SUM(Chips!BH$16:BS$16)</f>
        <v>37.594800000000006</v>
      </c>
      <c r="BI49" s="2">
        <f>1/1000*SUM(Chips!BI$16:BT$16)</f>
        <v>46.017800000000001</v>
      </c>
      <c r="BJ49" s="2">
        <f>1/1000*SUM(Chips!BJ$16:BU$16)</f>
        <v>38.379100000000001</v>
      </c>
      <c r="BK49" s="2">
        <f>1/1000*SUM(Chips!BK$16:BV$16)</f>
        <v>37.063600000000001</v>
      </c>
      <c r="BL49" s="2">
        <f>1/1000*SUM(Chips!BL$16:BW$16)</f>
        <v>39.871299999999998</v>
      </c>
      <c r="BM49" s="2">
        <f>1/1000*SUM(Chips!BM$16:BX$16)</f>
        <v>40.363799999999998</v>
      </c>
      <c r="BN49" s="2">
        <f>1/1000*SUM(Chips!BN$16:BY$16)</f>
        <v>46.078899999999997</v>
      </c>
      <c r="BO49" s="2">
        <f>1/1000*SUM(Chips!BO$16:BZ$16)</f>
        <v>51.307399999999994</v>
      </c>
      <c r="BP49" s="2">
        <f>1/1000*SUM(Chips!BP$16:CA$16)</f>
        <v>53.498100000000001</v>
      </c>
      <c r="BQ49" s="2">
        <f>1/1000*SUM(Chips!BQ$16:CB$16)</f>
        <v>55.197899999999997</v>
      </c>
      <c r="BR49" s="2">
        <f>1/1000*SUM(Chips!BR$16:CC$16)</f>
        <v>52.774699999999996</v>
      </c>
      <c r="BS49" s="2">
        <f>1/1000*SUM(Chips!BS$16:CD$16)</f>
        <v>47.401700000000005</v>
      </c>
      <c r="BT49" s="2">
        <f>1/1000*SUM(Chips!BT$16:CE$16)</f>
        <v>39.480700000000006</v>
      </c>
      <c r="BU49" s="2">
        <f>1/1000*SUM(Chips!BU$16:CF$16)</f>
        <v>31.057700000000004</v>
      </c>
      <c r="BV49" s="2">
        <f>1/1000*SUM(Chips!BV$16:CG$16)</f>
        <v>28.225000000000001</v>
      </c>
      <c r="BW49" s="2">
        <f>1/1000*SUM(Chips!BW$16:CH$16)</f>
        <v>25.501799999999999</v>
      </c>
      <c r="BX49" s="2">
        <f>1/1000*SUM(Chips!BX$16:CI$16)</f>
        <v>19.749400000000001</v>
      </c>
      <c r="BY49" s="2">
        <f>1/1000*SUM(Chips!BY$16:CJ$16)</f>
        <v>17.2517</v>
      </c>
      <c r="BZ49" s="2">
        <f>1/1000*SUM(Chips!BZ$16:CK$16)</f>
        <v>11.087100000000001</v>
      </c>
      <c r="CA49" s="2">
        <f>1/1000*SUM(Chips!CA$16:CL$16)</f>
        <v>5.8784000000000001</v>
      </c>
      <c r="CB49" s="2">
        <f>1/1000*SUM(Chips!CB$16:CM$16)</f>
        <v>6.3607000000000005</v>
      </c>
      <c r="CC49" s="2">
        <f>1/1000*SUM(Chips!CC$16:CN$16)</f>
        <v>4.6584000000000003</v>
      </c>
      <c r="CD49" s="2">
        <f>1/1000*SUM(Chips!CD$16:CO$16)</f>
        <v>4.7000000000000011</v>
      </c>
      <c r="CE49" s="2">
        <f>1/1000*SUM(Chips!CE$16:CP$16)</f>
        <v>4.7453000000000012</v>
      </c>
      <c r="CF49" s="2">
        <f>1/1000*SUM(Chips!CF$16:CQ$16)</f>
        <v>6.9213000000000013</v>
      </c>
      <c r="CG49" s="2">
        <f>1/1000*SUM(Chips!CG$16:CR$16)</f>
        <v>6.9676000000000018</v>
      </c>
      <c r="CH49" s="2">
        <f>1/1000*SUM(Chips!CH$16:CS$16)</f>
        <v>7.0098000000000011</v>
      </c>
      <c r="CI49" s="2">
        <f>1/1000*SUM(Chips!CI$16:CT$16)</f>
        <v>7.0315000000000012</v>
      </c>
      <c r="CJ49" s="2">
        <f>1/1000*SUM(Chips!CJ$16:CU$16)</f>
        <v>7.0711000000000013</v>
      </c>
      <c r="CK49" s="2">
        <f>1/1000*SUM(Chips!CK$16:CV$16)</f>
        <v>7.0711000000000013</v>
      </c>
      <c r="CL49" s="2">
        <f>1/1000*SUM(Chips!CL$16:CW$16)</f>
        <v>5.1689000000000007</v>
      </c>
      <c r="CM49" s="2">
        <f>1/1000*SUM(Chips!CM$16:CX$16)</f>
        <v>5.1463999999999999</v>
      </c>
      <c r="CN49" s="2">
        <f>1/1000*SUM(Chips!CN$16:CY$16)</f>
        <v>2.4720000000000004</v>
      </c>
      <c r="CO49" s="2">
        <f>1/1000*SUM(Chips!CO$16:CZ$16)</f>
        <v>2.4918000000000009</v>
      </c>
      <c r="CP49" s="2">
        <f>1/1000*SUM(Chips!CP$16:DA$16)</f>
        <v>2.563600000000001</v>
      </c>
      <c r="CQ49" s="2">
        <f>1/1000*SUM(Chips!CQ$16:DB$16)</f>
        <v>2.5798000000000005</v>
      </c>
      <c r="CR49" s="2">
        <f>1/1000*SUM(Chips!CR$16:DC$16)</f>
        <v>0.51070000000000004</v>
      </c>
      <c r="CS49" s="2">
        <f>1/1000*SUM(Chips!CS$16:DD$16)</f>
        <v>0.53039999999999998</v>
      </c>
      <c r="CT49" s="2">
        <f>1/1000*SUM(Chips!CT$16:DE$16)</f>
        <v>0.53310000000000002</v>
      </c>
      <c r="CU49" s="2">
        <f>1/1000*SUM(Chips!CU$16:DF$16)</f>
        <v>0.60740000000000005</v>
      </c>
      <c r="CV49" s="2">
        <f>1/1000*SUM(Chips!CV$16:DG$16)</f>
        <v>0.59089999999999987</v>
      </c>
      <c r="CW49" s="2">
        <f>1/1000*SUM(Chips!CW$16:DH$16)</f>
        <v>0.64539999999999986</v>
      </c>
      <c r="CX49" s="2">
        <f>1/1000*SUM(Chips!CX$16:DI$16)</f>
        <v>0.68219999999999992</v>
      </c>
      <c r="CY49" s="2">
        <f>1/1000*SUM(Chips!CY$16:DJ$16)</f>
        <v>0.7108000000000001</v>
      </c>
      <c r="CZ49" s="2">
        <f>1/1000*SUM(Chips!CZ$16:DK$16)</f>
        <v>0.75950000000000017</v>
      </c>
      <c r="DA49" s="2">
        <f>1/1000*SUM(Chips!DA$16:DL$16)</f>
        <v>0.7420000000000001</v>
      </c>
      <c r="DB49" s="2">
        <f>1/1000*SUM(Chips!DB$16:DM$16)</f>
        <v>0.70920000000000005</v>
      </c>
      <c r="DC49" s="2">
        <f>1/1000*SUM(Chips!DC$16:DN$16)</f>
        <v>0.75360000000000005</v>
      </c>
      <c r="DD49" s="2">
        <f>1/1000*SUM(Chips!DD$16:DO$16)</f>
        <v>0.70520000000000005</v>
      </c>
      <c r="DE49" s="2">
        <f>1/1000*SUM(Chips!DE$16:DP$16)</f>
        <v>0.66800000000000004</v>
      </c>
      <c r="DF49" s="2">
        <f>1/1000*SUM(Chips!DF$16:DQ$16)</f>
        <v>0.62490000000000001</v>
      </c>
      <c r="DG49" s="2">
        <f>1/1000*SUM(Chips!DG$16:DR$16)</f>
        <v>0.55209799999999998</v>
      </c>
      <c r="DH49" s="2">
        <f>1/1000*SUM(Chips!DH$16:DS$16)</f>
        <v>0.52856100000000017</v>
      </c>
      <c r="DI49" s="2">
        <f>1/1000*SUM(Chips!DI$16:DT$16)</f>
        <v>0.50010500000000002</v>
      </c>
      <c r="DJ49" s="2">
        <f>1/1000*SUM(Chips!DJ$16:DU$16)</f>
        <v>0.41763299999999998</v>
      </c>
      <c r="DK49" s="2">
        <f>1/1000*SUM(Chips!DK$16:DV$16)</f>
        <v>0.38767499999999994</v>
      </c>
      <c r="DL49" s="2">
        <f>1/1000*SUM(Chips!DL$16:DW$16)</f>
        <v>0.33425099999999991</v>
      </c>
      <c r="DM49" s="2">
        <f>1/1000*SUM(Chips!DM$16:DX$16)</f>
        <v>0.33145899999999995</v>
      </c>
      <c r="DN49" s="2">
        <f>1/1000*SUM(Chips!DN$16:DY$16)</f>
        <v>0.25117899999999999</v>
      </c>
      <c r="DO49" s="2">
        <f>1/1000*SUM(Chips!DO$16:DZ$16)</f>
        <v>0.18553999999999995</v>
      </c>
      <c r="DP49" s="2">
        <f>1/1000*SUM(Chips!DP$16:EA$16)</f>
        <v>0.17105799999999999</v>
      </c>
      <c r="DQ49" s="2">
        <f>1/1000*SUM(Chips!DQ$16:EB$16)</f>
        <v>1.8281810000000001</v>
      </c>
      <c r="DR49" s="2">
        <f>1/1000*SUM(Chips!DR$16:EC$16)</f>
        <v>1.8264770000000001</v>
      </c>
      <c r="DS49" s="2">
        <f>1/1000*SUM(Chips!DS$16:ED$16)</f>
        <v>1.8015270000000001</v>
      </c>
      <c r="DT49" s="2">
        <f>1/1000*SUM(Chips!DT$16:EE$16)</f>
        <v>3.0465370000000003</v>
      </c>
      <c r="DU49" s="2">
        <f>1/1000*SUM(Chips!DU$16:EF$16)</f>
        <v>3.0207170000000008</v>
      </c>
      <c r="DV49" s="2">
        <f>1/1000*SUM(Chips!DV$16:EG$16)</f>
        <v>3.0213970000000003</v>
      </c>
      <c r="DW49" s="2">
        <f>1/1000*SUM(Chips!DW$16:EH$16)</f>
        <v>3.0214350000000003</v>
      </c>
      <c r="DX49" s="2">
        <f>1/1000*SUM(Chips!DX$16:EI$16)</f>
        <v>3.0214160000000003</v>
      </c>
      <c r="DY49" s="2">
        <f>1/1000*SUM(Chips!DY$16:EJ$16)</f>
        <v>8.3572160000000011</v>
      </c>
      <c r="DZ49" s="2">
        <f>1/1000*SUM(Chips!DZ$16:EK$16)</f>
        <v>8.3573120000000003</v>
      </c>
      <c r="EA49" s="2">
        <f>1/1000*SUM(Chips!EA$16:EL$16)</f>
        <v>8.3173070000000013</v>
      </c>
      <c r="EB49" s="2">
        <f>1/1000*SUM(Chips!EB$16:EM$16)</f>
        <v>9.6599810000000002</v>
      </c>
      <c r="EC49" s="2">
        <f>1/1000*SUM(Chips!EC$16:EN$16)</f>
        <v>10.583890000000002</v>
      </c>
      <c r="ED49" s="2">
        <f>1/1000*SUM(Chips!ED$16:EO$16)</f>
        <v>15.205968</v>
      </c>
      <c r="EE49" s="2">
        <f>1/1000*SUM(Chips!EE$16:EP$16)</f>
        <v>17.989635000000003</v>
      </c>
      <c r="EF49" s="2">
        <f>1/1000*SUM(Chips!EF$16:EQ$16)</f>
        <v>16.740698999999999</v>
      </c>
      <c r="EG49" s="2">
        <f>1/1000*SUM(Chips!EG$16:ER$16)</f>
        <v>18.130192000000005</v>
      </c>
      <c r="EH49" s="2">
        <f>1/1000*SUM(Chips!EH$16:ES$16)</f>
        <v>18.129646000000001</v>
      </c>
      <c r="EI49" s="2">
        <f>1/1000*SUM(Chips!EI$16:ET$16)</f>
        <v>23.537517000000001</v>
      </c>
      <c r="EJ49" s="2">
        <f>1/1000*SUM(Chips!EJ$16:EU$16)</f>
        <v>25.816804000000001</v>
      </c>
      <c r="EK49" s="2">
        <f>1/1000*SUM(Chips!EK$16:EV$16)</f>
        <v>20.512763000000003</v>
      </c>
      <c r="EL49" s="2">
        <f>1/1000*SUM(Chips!EL$16:EW$16)</f>
        <v>24.510035999999999</v>
      </c>
      <c r="EM49" s="2">
        <f>1/1000*SUM(Chips!EM$16:EX$16)</f>
        <v>24.658687999999998</v>
      </c>
      <c r="EN49" s="2">
        <f>1/1000*SUM(Chips!EN$16:EY$16)</f>
        <v>27.201115000000005</v>
      </c>
      <c r="EO49" s="2">
        <f>1/1000*SUM(Chips!EO$16:EZ$16)</f>
        <v>24.722313000000003</v>
      </c>
      <c r="EP49" s="2">
        <f>1/1000*SUM(Chips!EP$16:FA$16)</f>
        <v>26.036746000000001</v>
      </c>
      <c r="EQ49" s="2">
        <f>1/1000*SUM(Chips!EQ$16:FB$16)</f>
        <v>23.373923999999999</v>
      </c>
      <c r="ER49" s="2">
        <f>1/1000*SUM(Chips!ER$16:FC$16)</f>
        <v>24.574510999999998</v>
      </c>
      <c r="ES49" s="2">
        <f>1/1000*SUM(Chips!ES$16:FD$16)</f>
        <v>23.790724000000001</v>
      </c>
      <c r="ET49" s="2">
        <f>1/1000*SUM(Chips!ET$16:FE$16)</f>
        <v>23.790720999999998</v>
      </c>
      <c r="EU49" s="2">
        <f>1/1000*SUM(Chips!EU$16:FF$16)</f>
        <v>18.383994999999999</v>
      </c>
      <c r="EV49" s="2">
        <f>1/1000*SUM(Chips!EV$16:FG$16)</f>
        <v>17.103376000000004</v>
      </c>
      <c r="EW49" s="2">
        <f>1/1000*SUM(Chips!EW$16:FH$16)</f>
        <v>17.073280000000004</v>
      </c>
      <c r="EX49" s="2">
        <f>1/1000*SUM(Chips!EX$16:FI$16)</f>
        <v>13.075940000000001</v>
      </c>
      <c r="EY49" s="2">
        <f>1/1000*SUM(Chips!EY$16:FJ$16)</f>
        <v>12.927678000000002</v>
      </c>
      <c r="EZ49" s="2">
        <f>1/1000*SUM(Chips!EZ$16:FK$16)</f>
        <v>8.9989129999999999</v>
      </c>
      <c r="FA49" s="2">
        <f>1/1000*SUM(Chips!FA$16:FL$16)</f>
        <v>8.8691460000000006</v>
      </c>
      <c r="FB49" s="2">
        <f>1/1000*SUM(Chips!FB$16:FM$16)</f>
        <v>2.9330550000000004</v>
      </c>
      <c r="FC49" s="2">
        <f>1/1000*SUM(Chips!FC$16:FN$16)</f>
        <v>2.8132340000000005</v>
      </c>
      <c r="FD49" s="2">
        <f>1/1000*SUM(Chips!FD$16:FO$16)</f>
        <v>1.613035</v>
      </c>
      <c r="FE49" s="2">
        <f>1/1000*SUM(Chips!FE$16:FP$16)</f>
        <v>1.0074080000000001</v>
      </c>
      <c r="FF49" s="2">
        <f>1/1000*SUM(Chips!FF$16:FQ$16)</f>
        <v>1.0077580000000002</v>
      </c>
      <c r="FG49" s="2">
        <f>1/1000*SUM(Chips!FG$16:FR$16)</f>
        <v>1.0075550000000002</v>
      </c>
      <c r="FH49" s="2">
        <f>1/1000*SUM(Chips!FH$16:FS$16)</f>
        <v>9.2659999999999999E-3</v>
      </c>
      <c r="FI49" s="2">
        <f>1/1000*SUM(Chips!FI$16:FT$16)</f>
        <v>8.2129999999999998E-3</v>
      </c>
      <c r="FJ49" s="2">
        <f>1/1000*SUM(Chips!FJ$16:FU$16)</f>
        <v>8.630999999999998E-3</v>
      </c>
      <c r="FK49" s="2">
        <f>1/1000*SUM(Chips!FK$16:FV$16)</f>
        <v>8.5129999999999997E-3</v>
      </c>
      <c r="FL49" s="2">
        <f>1/1000*SUM(Chips!FL$16:FW$16)</f>
        <v>9.0589999999999993E-3</v>
      </c>
      <c r="FM49" s="2">
        <f>1/1000*SUM(Chips!FM$16:FX$16)</f>
        <v>8.6469999999999984E-3</v>
      </c>
      <c r="FN49" s="2">
        <f>1/1000*SUM(Chips!FN$16:FY$16)</f>
        <v>8.1310000000000011E-3</v>
      </c>
    </row>
    <row r="50" spans="1:170">
      <c r="A50" t="s">
        <v>67</v>
      </c>
      <c r="B50" s="2">
        <f t="shared" ref="B50:AG50" si="113">B$41-SUM(B47:B49)</f>
        <v>2.1167000000000016</v>
      </c>
      <c r="C50" s="2">
        <f t="shared" si="113"/>
        <v>2.0514999999999972</v>
      </c>
      <c r="D50" s="2">
        <f t="shared" si="113"/>
        <v>2.1066000000000003</v>
      </c>
      <c r="E50" s="2">
        <f t="shared" si="113"/>
        <v>2.6677000000000106</v>
      </c>
      <c r="F50" s="2">
        <f t="shared" si="113"/>
        <v>2.7847000000000079</v>
      </c>
      <c r="G50" s="2">
        <f t="shared" si="113"/>
        <v>2.8117999999999981</v>
      </c>
      <c r="H50" s="2">
        <f t="shared" si="113"/>
        <v>2.7230999999999952</v>
      </c>
      <c r="I50" s="2">
        <f t="shared" si="113"/>
        <v>2.7051999999999978</v>
      </c>
      <c r="J50" s="2">
        <f t="shared" si="113"/>
        <v>2.6488000000000014</v>
      </c>
      <c r="K50" s="2">
        <f t="shared" si="113"/>
        <v>2.4335000000000022</v>
      </c>
      <c r="L50" s="2">
        <f t="shared" si="113"/>
        <v>2.3527999999999736</v>
      </c>
      <c r="M50" s="2">
        <f t="shared" si="113"/>
        <v>2.0454999999999899</v>
      </c>
      <c r="N50" s="2">
        <f t="shared" si="113"/>
        <v>1.8617999999999739</v>
      </c>
      <c r="O50" s="2">
        <f t="shared" si="113"/>
        <v>1.8977999999999895</v>
      </c>
      <c r="P50" s="2">
        <f t="shared" si="113"/>
        <v>1.7673000000000343</v>
      </c>
      <c r="Q50" s="2">
        <f t="shared" si="113"/>
        <v>1.246200000000016</v>
      </c>
      <c r="R50" s="2">
        <f t="shared" si="113"/>
        <v>1.2012</v>
      </c>
      <c r="S50" s="2">
        <f t="shared" si="113"/>
        <v>1.1327000000000282</v>
      </c>
      <c r="T50" s="2">
        <f t="shared" si="113"/>
        <v>1.09669999999997</v>
      </c>
      <c r="U50" s="2">
        <f t="shared" si="113"/>
        <v>1.0628999999999849</v>
      </c>
      <c r="V50" s="2">
        <f t="shared" si="113"/>
        <v>0.94589999999999463</v>
      </c>
      <c r="W50" s="2">
        <f t="shared" si="113"/>
        <v>0.85589999999999122</v>
      </c>
      <c r="X50" s="2">
        <f t="shared" si="113"/>
        <v>0.73399999999998045</v>
      </c>
      <c r="Y50" s="2">
        <f t="shared" si="113"/>
        <v>0.74179999999998358</v>
      </c>
      <c r="Z50" s="2">
        <f t="shared" si="113"/>
        <v>0.80859999999999843</v>
      </c>
      <c r="AA50" s="2">
        <f t="shared" si="113"/>
        <v>0.86309999999998865</v>
      </c>
      <c r="AB50" s="2">
        <f t="shared" si="113"/>
        <v>1.0203999999999951</v>
      </c>
      <c r="AC50" s="2">
        <f t="shared" si="113"/>
        <v>1.1461000000000112</v>
      </c>
      <c r="AD50" s="2">
        <f t="shared" si="113"/>
        <v>1.2870000000000026</v>
      </c>
      <c r="AE50" s="2">
        <f t="shared" si="113"/>
        <v>1.3677000000000028</v>
      </c>
      <c r="AF50" s="2">
        <f t="shared" si="113"/>
        <v>1.5085000000000051</v>
      </c>
      <c r="AG50" s="2">
        <f t="shared" si="113"/>
        <v>1.6519999999999975</v>
      </c>
      <c r="AH50" s="2">
        <f t="shared" ref="AH50:BM50" si="114">AH$41-SUM(AH47:AH49)</f>
        <v>1.7721000000000018</v>
      </c>
      <c r="AI50" s="2">
        <f t="shared" si="114"/>
        <v>1.9665000000000035</v>
      </c>
      <c r="AJ50" s="2">
        <f t="shared" si="114"/>
        <v>2.0838999999999999</v>
      </c>
      <c r="AK50" s="2">
        <f t="shared" si="114"/>
        <v>2.1238000000000028</v>
      </c>
      <c r="AL50" s="2">
        <f t="shared" si="114"/>
        <v>2.0980000000000008</v>
      </c>
      <c r="AM50" s="2">
        <f t="shared" si="114"/>
        <v>2.0812000000000008</v>
      </c>
      <c r="AN50" s="2">
        <f t="shared" si="114"/>
        <v>2.0685999999999991</v>
      </c>
      <c r="AO50" s="2">
        <f t="shared" si="114"/>
        <v>2.0366999999999988</v>
      </c>
      <c r="AP50" s="2">
        <f t="shared" si="114"/>
        <v>2.0254000000000003</v>
      </c>
      <c r="AQ50" s="2">
        <f t="shared" si="114"/>
        <v>1.9844000000000008</v>
      </c>
      <c r="AR50" s="2">
        <f t="shared" si="114"/>
        <v>1.9029000000000007</v>
      </c>
      <c r="AS50" s="2">
        <f t="shared" si="114"/>
        <v>1.7901000000000007</v>
      </c>
      <c r="AT50" s="2">
        <f t="shared" si="114"/>
        <v>1.7662000000000004</v>
      </c>
      <c r="AU50" s="2">
        <f t="shared" si="114"/>
        <v>1.6879999999999988</v>
      </c>
      <c r="AV50" s="2">
        <f t="shared" si="114"/>
        <v>1.6886999999999999</v>
      </c>
      <c r="AW50" s="2">
        <f t="shared" si="114"/>
        <v>1.6856999999999989</v>
      </c>
      <c r="AX50" s="2">
        <f t="shared" si="114"/>
        <v>1.8680999999999983</v>
      </c>
      <c r="AY50" s="2">
        <f t="shared" si="114"/>
        <v>1.990000000000002</v>
      </c>
      <c r="AZ50" s="2">
        <f t="shared" si="114"/>
        <v>2.0898999999999965</v>
      </c>
      <c r="BA50" s="2">
        <f t="shared" si="114"/>
        <v>2.1724999999999994</v>
      </c>
      <c r="BB50" s="2">
        <f t="shared" si="114"/>
        <v>2.0970999999999975</v>
      </c>
      <c r="BC50" s="2">
        <f t="shared" si="114"/>
        <v>2.3007000000000026</v>
      </c>
      <c r="BD50" s="2">
        <f t="shared" si="114"/>
        <v>2.5322999999999993</v>
      </c>
      <c r="BE50" s="2">
        <f t="shared" si="114"/>
        <v>2.5770000000000053</v>
      </c>
      <c r="BF50" s="2">
        <f t="shared" si="114"/>
        <v>2.5873000000000062</v>
      </c>
      <c r="BG50" s="2">
        <f t="shared" si="114"/>
        <v>2.6685999999999979</v>
      </c>
      <c r="BH50" s="2">
        <f t="shared" si="114"/>
        <v>2.8455999999999904</v>
      </c>
      <c r="BI50" s="2">
        <f t="shared" si="114"/>
        <v>2.960400000000007</v>
      </c>
      <c r="BJ50" s="2">
        <f t="shared" si="114"/>
        <v>2.9199000000000126</v>
      </c>
      <c r="BK50" s="2">
        <f t="shared" si="114"/>
        <v>3.0186999999999955</v>
      </c>
      <c r="BL50" s="2">
        <f t="shared" si="114"/>
        <v>3.1086999999999989</v>
      </c>
      <c r="BM50" s="2">
        <f t="shared" si="114"/>
        <v>3.2987000000000037</v>
      </c>
      <c r="BN50" s="2">
        <f t="shared" ref="BN50:BV50" si="115">BN$41-SUM(BN47:BN49)</f>
        <v>3.6096000000000146</v>
      </c>
      <c r="BO50" s="2">
        <f t="shared" si="115"/>
        <v>3.6868000000000052</v>
      </c>
      <c r="BP50" s="2">
        <f t="shared" si="115"/>
        <v>3.5960000000000036</v>
      </c>
      <c r="BQ50" s="2">
        <f t="shared" si="115"/>
        <v>3.6157000000000039</v>
      </c>
      <c r="BR50" s="2">
        <f t="shared" si="115"/>
        <v>3.6949999999999932</v>
      </c>
      <c r="BS50" s="2">
        <f t="shared" si="115"/>
        <v>3.7857999999999947</v>
      </c>
      <c r="BT50" s="2">
        <f t="shared" si="115"/>
        <v>3.8385999999999854</v>
      </c>
      <c r="BU50" s="2">
        <f t="shared" si="115"/>
        <v>3.7243000000000066</v>
      </c>
      <c r="BV50" s="2">
        <f t="shared" si="115"/>
        <v>3.6948000000000008</v>
      </c>
      <c r="BW50" s="2">
        <f t="shared" ref="BW50:CH50" si="116">BW$41-SUM(BW47:BW49)</f>
        <v>3.6768000000000001</v>
      </c>
      <c r="BX50" s="2">
        <f t="shared" si="116"/>
        <v>3.6580000000000084</v>
      </c>
      <c r="BY50" s="2">
        <f t="shared" si="116"/>
        <v>3.5185000000000102</v>
      </c>
      <c r="BZ50" s="2">
        <f t="shared" si="116"/>
        <v>3.3523999999999958</v>
      </c>
      <c r="CA50" s="2">
        <f t="shared" si="116"/>
        <v>3.183799999999998</v>
      </c>
      <c r="CB50" s="2">
        <f t="shared" si="116"/>
        <v>3.2750000000000057</v>
      </c>
      <c r="CC50" s="2">
        <f t="shared" si="116"/>
        <v>3.329999999999977</v>
      </c>
      <c r="CD50" s="2">
        <f t="shared" si="116"/>
        <v>3.2353000000000023</v>
      </c>
      <c r="CE50" s="2">
        <f t="shared" si="116"/>
        <v>3.1779000000000153</v>
      </c>
      <c r="CF50" s="2">
        <f t="shared" si="116"/>
        <v>3.3052999999999955</v>
      </c>
      <c r="CG50" s="2">
        <f t="shared" si="116"/>
        <v>3.8451000000000022</v>
      </c>
      <c r="CH50" s="2">
        <f t="shared" si="116"/>
        <v>4.1089999999999947</v>
      </c>
      <c r="CI50" s="2">
        <f t="shared" ref="CI50:CT50" si="117">CI$41-SUM(CI47:CI49)</f>
        <v>4.2102000000000004</v>
      </c>
      <c r="CJ50" s="2">
        <f t="shared" si="117"/>
        <v>4.6062999999999974</v>
      </c>
      <c r="CK50" s="2">
        <f t="shared" si="117"/>
        <v>4.6248000000000005</v>
      </c>
      <c r="CL50" s="2">
        <f t="shared" si="117"/>
        <v>4.5897000000000077</v>
      </c>
      <c r="CM50" s="2">
        <f t="shared" si="117"/>
        <v>4.5995999999999952</v>
      </c>
      <c r="CN50" s="2">
        <f t="shared" si="117"/>
        <v>4.4964999999999904</v>
      </c>
      <c r="CO50" s="2">
        <f t="shared" si="117"/>
        <v>4.481500000000004</v>
      </c>
      <c r="CP50" s="2">
        <f t="shared" si="117"/>
        <v>4.4448000000000008</v>
      </c>
      <c r="CQ50" s="2">
        <f t="shared" si="117"/>
        <v>4.3243999999999936</v>
      </c>
      <c r="CR50" s="2">
        <f t="shared" si="117"/>
        <v>3.9589999999999996</v>
      </c>
      <c r="CS50" s="2">
        <f t="shared" si="117"/>
        <v>3.4375999999999998</v>
      </c>
      <c r="CT50" s="2">
        <f t="shared" si="117"/>
        <v>3.1416000000000039</v>
      </c>
      <c r="CU50" s="2">
        <f t="shared" ref="CU50:DF50" si="118">CU$41-SUM(CU47:CU49)</f>
        <v>2.9141000000000048</v>
      </c>
      <c r="CV50" s="2">
        <f t="shared" si="118"/>
        <v>2.2852999999999923</v>
      </c>
      <c r="CW50" s="2">
        <f t="shared" si="118"/>
        <v>2.1376999999999988</v>
      </c>
      <c r="CX50" s="2">
        <f t="shared" si="118"/>
        <v>2.0354999999999919</v>
      </c>
      <c r="CY50" s="2">
        <f t="shared" si="118"/>
        <v>2.0298999999999836</v>
      </c>
      <c r="CZ50" s="2">
        <f t="shared" si="118"/>
        <v>1.8411999999999935</v>
      </c>
      <c r="DA50" s="2">
        <f t="shared" si="118"/>
        <v>1.7623000000000033</v>
      </c>
      <c r="DB50" s="2">
        <f t="shared" si="118"/>
        <v>1.7659999999999982</v>
      </c>
      <c r="DC50" s="2">
        <f t="shared" si="118"/>
        <v>1.7495000000000118</v>
      </c>
      <c r="DD50" s="2">
        <f t="shared" si="118"/>
        <v>1.6736000000000146</v>
      </c>
      <c r="DE50" s="2">
        <f t="shared" si="118"/>
        <v>1.5719000000000136</v>
      </c>
      <c r="DF50" s="2">
        <f t="shared" si="118"/>
        <v>1.457800000000006</v>
      </c>
      <c r="DG50" s="2">
        <f t="shared" ref="DG50:DR50" si="119">DG$41-SUM(DG47:DG49)</f>
        <v>1.3881009999999918</v>
      </c>
      <c r="DH50" s="2">
        <f t="shared" si="119"/>
        <v>1.4280310000000043</v>
      </c>
      <c r="DI50" s="2">
        <f t="shared" si="119"/>
        <v>1.3056710000000038</v>
      </c>
      <c r="DJ50" s="2">
        <f t="shared" si="119"/>
        <v>1.3882089999999891</v>
      </c>
      <c r="DK50" s="2">
        <f t="shared" si="119"/>
        <v>1.2795619999999985</v>
      </c>
      <c r="DL50" s="2">
        <f t="shared" si="119"/>
        <v>1.3386849999999981</v>
      </c>
      <c r="DM50" s="2">
        <f t="shared" si="119"/>
        <v>1.2285889999999995</v>
      </c>
      <c r="DN50" s="2">
        <f t="shared" si="119"/>
        <v>1.2938600000000164</v>
      </c>
      <c r="DO50" s="2">
        <f t="shared" si="119"/>
        <v>1.3558300000000045</v>
      </c>
      <c r="DP50" s="2">
        <f t="shared" si="119"/>
        <v>1.4313649999999996</v>
      </c>
      <c r="DQ50" s="2">
        <f t="shared" si="119"/>
        <v>1.473653000000013</v>
      </c>
      <c r="DR50" s="2">
        <f t="shared" si="119"/>
        <v>1.7256330000000233</v>
      </c>
      <c r="DS50" s="2">
        <f t="shared" ref="DS50:ED50" si="120">DS$41-SUM(DS47:DS49)</f>
        <v>2.0200320000000147</v>
      </c>
      <c r="DT50" s="2">
        <f t="shared" si="120"/>
        <v>2.0024510000000078</v>
      </c>
      <c r="DU50" s="2">
        <f t="shared" si="120"/>
        <v>2.1988140000000058</v>
      </c>
      <c r="DV50" s="2">
        <f t="shared" si="120"/>
        <v>2.1835860000000054</v>
      </c>
      <c r="DW50" s="2">
        <f t="shared" si="120"/>
        <v>4.3997480000000166</v>
      </c>
      <c r="DX50" s="2">
        <f t="shared" si="120"/>
        <v>4.6681159999999977</v>
      </c>
      <c r="DY50" s="2">
        <f t="shared" si="120"/>
        <v>8.4479890000000211</v>
      </c>
      <c r="DZ50" s="2">
        <f t="shared" si="120"/>
        <v>10.056150000000017</v>
      </c>
      <c r="EA50" s="2">
        <f t="shared" si="120"/>
        <v>11.888424999999998</v>
      </c>
      <c r="EB50" s="2">
        <f t="shared" si="120"/>
        <v>11.995015999999964</v>
      </c>
      <c r="EC50" s="2">
        <f t="shared" si="120"/>
        <v>12.469227999999973</v>
      </c>
      <c r="ED50" s="2">
        <f t="shared" si="120"/>
        <v>18.039668999999975</v>
      </c>
      <c r="EE50" s="2">
        <f t="shared" ref="EE50:EP50" si="121">EE$41-SUM(EE47:EE49)</f>
        <v>18.70843499999998</v>
      </c>
      <c r="EF50" s="2">
        <f t="shared" si="121"/>
        <v>18.679716999999982</v>
      </c>
      <c r="EG50" s="2">
        <f t="shared" si="121"/>
        <v>18.536513999999997</v>
      </c>
      <c r="EH50" s="2">
        <f t="shared" si="121"/>
        <v>18.391581999999971</v>
      </c>
      <c r="EI50" s="2">
        <f t="shared" si="121"/>
        <v>16.151256999999987</v>
      </c>
      <c r="EJ50" s="2">
        <f t="shared" si="121"/>
        <v>15.824165999999991</v>
      </c>
      <c r="EK50" s="2">
        <f t="shared" si="121"/>
        <v>12.154833000000011</v>
      </c>
      <c r="EL50" s="2">
        <f t="shared" si="121"/>
        <v>10.423891999999981</v>
      </c>
      <c r="EM50" s="2">
        <f t="shared" si="121"/>
        <v>8.509444000000002</v>
      </c>
      <c r="EN50" s="2">
        <f t="shared" si="121"/>
        <v>8.2404429999999991</v>
      </c>
      <c r="EO50" s="2">
        <f t="shared" si="121"/>
        <v>7.6715480000000298</v>
      </c>
      <c r="EP50" s="2">
        <f t="shared" si="121"/>
        <v>1.8251399999999762</v>
      </c>
      <c r="EQ50" s="2">
        <f t="shared" ref="EQ50:FB50" si="122">EQ$41-SUM(EQ47:EQ49)</f>
        <v>6.0876380000000268</v>
      </c>
      <c r="ER50" s="2">
        <f t="shared" si="122"/>
        <v>7.5301979999999844</v>
      </c>
      <c r="ES50" s="2">
        <f t="shared" si="122"/>
        <v>7.493676999999991</v>
      </c>
      <c r="ET50" s="2">
        <f t="shared" si="122"/>
        <v>10.435116000000022</v>
      </c>
      <c r="EU50" s="2">
        <f t="shared" si="122"/>
        <v>10.401836000000031</v>
      </c>
      <c r="EV50" s="2">
        <f t="shared" si="122"/>
        <v>10.355466999999976</v>
      </c>
      <c r="EW50" s="2">
        <f t="shared" si="122"/>
        <v>10.283136999999982</v>
      </c>
      <c r="EX50" s="2">
        <f t="shared" si="122"/>
        <v>10.328601999999961</v>
      </c>
      <c r="EY50" s="2">
        <f t="shared" si="122"/>
        <v>10.376409999999964</v>
      </c>
      <c r="EZ50" s="2">
        <f t="shared" si="122"/>
        <v>10.532098999999988</v>
      </c>
      <c r="FA50" s="2">
        <f t="shared" si="122"/>
        <v>10.560213999999974</v>
      </c>
      <c r="FB50" s="2">
        <f t="shared" si="122"/>
        <v>10.563330999999948</v>
      </c>
      <c r="FC50" s="2">
        <f t="shared" ref="FC50:FN50" si="123">FC$41-SUM(FC47:FC49)</f>
        <v>5.2924409999999682</v>
      </c>
      <c r="FD50" s="2">
        <f t="shared" si="123"/>
        <v>3.8111259999999731</v>
      </c>
      <c r="FE50" s="2">
        <f t="shared" si="123"/>
        <v>3.8554369999999807</v>
      </c>
      <c r="FF50" s="2">
        <f t="shared" si="123"/>
        <v>1.0061589999999967</v>
      </c>
      <c r="FG50" s="2">
        <f t="shared" si="123"/>
        <v>1.0829940000000136</v>
      </c>
      <c r="FH50" s="2">
        <f t="shared" si="123"/>
        <v>1.2842899999999844</v>
      </c>
      <c r="FI50" s="2">
        <f t="shared" si="123"/>
        <v>1.3238500000000215</v>
      </c>
      <c r="FJ50" s="2">
        <f t="shared" si="123"/>
        <v>1.4945650000000086</v>
      </c>
      <c r="FK50" s="2">
        <f t="shared" si="123"/>
        <v>1.6530890000000085</v>
      </c>
      <c r="FL50" s="2">
        <f t="shared" si="123"/>
        <v>1.7099449999999905</v>
      </c>
      <c r="FM50" s="2">
        <f t="shared" si="123"/>
        <v>1.8340700000000112</v>
      </c>
      <c r="FN50" s="2">
        <f t="shared" si="123"/>
        <v>1.7915399999999835</v>
      </c>
    </row>
    <row r="61" spans="1:170">
      <c r="A61" t="str">
        <f>Pellets!A$3</f>
        <v>IntraEU</v>
      </c>
      <c r="B61" s="2">
        <f>1/1000*SUM(Residues!B$3:M$3)</f>
        <v>12.737500000000004</v>
      </c>
      <c r="C61" s="2">
        <f>1/1000*SUM(Residues!C$3:N$3)</f>
        <v>12.868300000000003</v>
      </c>
      <c r="D61" s="2">
        <f>1/1000*SUM(Residues!D$3:O$3)</f>
        <v>13.113200000000001</v>
      </c>
      <c r="E61" s="2">
        <f>1/1000*SUM(Residues!E$3:P$3)</f>
        <v>15.0093</v>
      </c>
      <c r="F61" s="2">
        <f>1/1000*SUM(Residues!F$3:Q$3)</f>
        <v>13.665600000000001</v>
      </c>
      <c r="G61" s="2">
        <f>1/1000*SUM(Residues!G$3:R$3)</f>
        <v>14.435300000000003</v>
      </c>
      <c r="H61" s="2">
        <f>1/1000*SUM(Residues!H$3:S$3)</f>
        <v>17.311499999999999</v>
      </c>
      <c r="I61" s="2">
        <f>1/1000*SUM(Residues!I$3:T$3)</f>
        <v>17.841100000000001</v>
      </c>
      <c r="J61" s="2">
        <f>1/1000*SUM(Residues!J$3:U$3)</f>
        <v>19.883700000000005</v>
      </c>
      <c r="K61" s="2">
        <f>1/1000*SUM(Residues!K$3:V$3)</f>
        <v>22.807900000000007</v>
      </c>
      <c r="L61" s="2">
        <f>1/1000*SUM(Residues!L$3:W$3)</f>
        <v>23.738100000000006</v>
      </c>
      <c r="M61" s="2">
        <f>1/1000*SUM(Residues!M$3:X$3)</f>
        <v>24.924400000000006</v>
      </c>
      <c r="N61" s="2">
        <f>1/1000*SUM(Residues!N$3:Y$3)</f>
        <v>25.228000000000005</v>
      </c>
      <c r="O61" s="2">
        <f>1/1000*SUM(Residues!O$3:Z$3)</f>
        <v>29.197400000000005</v>
      </c>
      <c r="P61" s="2">
        <f>1/1000*SUM(Residues!P$3:AA$3)</f>
        <v>31.048700000000004</v>
      </c>
      <c r="Q61" s="2">
        <f>1/1000*SUM(Residues!Q$3:AB$3)</f>
        <v>31.509600000000006</v>
      </c>
      <c r="R61" s="2">
        <f>1/1000*SUM(Residues!R$3:AC$3)</f>
        <v>34.843100000000007</v>
      </c>
      <c r="S61" s="2">
        <f>1/1000*SUM(Residues!S$3:AD$3)</f>
        <v>36.695800000000006</v>
      </c>
      <c r="T61" s="2">
        <f>1/1000*SUM(Residues!T$3:AE$3)</f>
        <v>38.35260000000001</v>
      </c>
      <c r="U61" s="2">
        <f>1/1000*SUM(Residues!U$3:AF$3)</f>
        <v>45.574900000000007</v>
      </c>
      <c r="V61" s="2">
        <f>1/1000*SUM(Residues!V$3:AG$3)</f>
        <v>47.172100000000007</v>
      </c>
      <c r="W61" s="2">
        <f>1/1000*SUM(Residues!W$3:AH$3)</f>
        <v>49.880900000000004</v>
      </c>
      <c r="X61" s="2">
        <f>1/1000*SUM(Residues!X$3:AI$3)</f>
        <v>55.016200000000005</v>
      </c>
      <c r="Y61" s="2">
        <f>1/1000*SUM(Residues!Y$3:AJ$3)</f>
        <v>65.387100000000004</v>
      </c>
      <c r="Z61" s="2">
        <f>1/1000*SUM(Residues!Z$3:AK$3)</f>
        <v>69.92410000000001</v>
      </c>
      <c r="AA61" s="2">
        <f>1/1000*SUM(Residues!AA$3:AL$3)</f>
        <v>69.923600000000008</v>
      </c>
      <c r="AB61" s="2">
        <f>1/1000*SUM(Residues!AB$3:AM$3)</f>
        <v>70.075100000000006</v>
      </c>
      <c r="AC61" s="2">
        <f>1/1000*SUM(Residues!AC$3:AN$3)</f>
        <v>71.107300000000009</v>
      </c>
      <c r="AD61" s="2">
        <f>1/1000*SUM(Residues!AD$3:AO$3)</f>
        <v>70.540400000000005</v>
      </c>
      <c r="AE61" s="2">
        <f>1/1000*SUM(Residues!AE$3:AP$3)</f>
        <v>72.877500000000012</v>
      </c>
      <c r="AF61" s="2">
        <f>1/1000*SUM(Residues!AF$3:AQ$3)</f>
        <v>71.412300000000002</v>
      </c>
      <c r="AG61" s="2">
        <f>1/1000*SUM(Residues!AG$3:AR$3)</f>
        <v>65.644500000000008</v>
      </c>
      <c r="AH61" s="2">
        <f>1/1000*SUM(Residues!AH$3:AS$3)</f>
        <v>65.617100000000008</v>
      </c>
      <c r="AI61" s="2">
        <f>1/1000*SUM(Residues!AI$3:AT$3)</f>
        <v>62.366100000000017</v>
      </c>
      <c r="AJ61" s="2">
        <f>1/1000*SUM(Residues!AJ$3:AU$3)</f>
        <v>57.496400000000001</v>
      </c>
      <c r="AK61" s="2">
        <f>1/1000*SUM(Residues!AK$3:AV$3)</f>
        <v>48.471900000000012</v>
      </c>
      <c r="AL61" s="2">
        <f>1/1000*SUM(Residues!AL$3:AW$3)</f>
        <v>45.685100000000006</v>
      </c>
      <c r="AM61" s="2">
        <f>1/1000*SUM(Residues!AM$3:AX$3)</f>
        <v>44.016899999999993</v>
      </c>
      <c r="AN61" s="2">
        <f>1/1000*SUM(Residues!AN$3:AY$3)</f>
        <v>44.189599999999992</v>
      </c>
      <c r="AO61" s="2">
        <f>1/1000*SUM(Residues!AO$3:AZ$3)</f>
        <v>42.616</v>
      </c>
      <c r="AP61" s="2">
        <f>1/1000*SUM(Residues!AP$3:BA$3)</f>
        <v>42.730000000000011</v>
      </c>
      <c r="AQ61" s="2">
        <f>1/1000*SUM(Residues!AQ$3:BB$3)</f>
        <v>40.20900000000001</v>
      </c>
      <c r="AR61" s="2">
        <f>1/1000*SUM(Residues!AR$3:BC$3)</f>
        <v>38.867900000000013</v>
      </c>
      <c r="AS61" s="2">
        <f>1/1000*SUM(Residues!AS$3:BD$3)</f>
        <v>39.725400000000008</v>
      </c>
      <c r="AT61" s="2">
        <f>1/1000*SUM(Residues!AT$3:BE$3)</f>
        <v>38.966400000000007</v>
      </c>
      <c r="AU61" s="2">
        <f>1/1000*SUM(Residues!AU$3:BF$3)</f>
        <v>39.805000000000007</v>
      </c>
      <c r="AV61" s="2">
        <f>1/1000*SUM(Residues!AV$3:BG$3)</f>
        <v>41.027300000000004</v>
      </c>
      <c r="AW61" s="2">
        <f>1/1000*SUM(Residues!AW$3:BH$3)</f>
        <v>42.563300000000005</v>
      </c>
      <c r="AX61" s="2">
        <f>1/1000*SUM(Residues!AX$3:BI$3)</f>
        <v>47.614100000000001</v>
      </c>
      <c r="AY61" s="2">
        <f>1/1000*SUM(Residues!AY$3:BJ$3)</f>
        <v>47.841800000000006</v>
      </c>
      <c r="AZ61" s="2">
        <f>1/1000*SUM(Residues!AZ$3:BK$3)</f>
        <v>54.610900000000001</v>
      </c>
      <c r="BA61" s="2">
        <f>1/1000*SUM(Residues!BA$3:BL$3)</f>
        <v>57.769200000000005</v>
      </c>
      <c r="BB61" s="2">
        <f>1/1000*SUM(Residues!BB$3:BM$3)</f>
        <v>58.871200000000002</v>
      </c>
      <c r="BC61" s="2">
        <f>1/1000*SUM(Residues!BC$3:BN$3)</f>
        <v>60.708100000000009</v>
      </c>
      <c r="BD61" s="2">
        <f>1/1000*SUM(Residues!BD$3:BO$3)</f>
        <v>62.503900000000009</v>
      </c>
      <c r="BE61" s="2">
        <f>1/1000*SUM(Residues!BE$3:BP$3)</f>
        <v>62.459800000000008</v>
      </c>
      <c r="BF61" s="2">
        <f>1/1000*SUM(Residues!BF$3:BQ$3)</f>
        <v>64.962000000000018</v>
      </c>
      <c r="BG61" s="2">
        <f>1/1000*SUM(Residues!BG$3:BR$3)</f>
        <v>66.781100000000009</v>
      </c>
      <c r="BH61" s="2">
        <f>1/1000*SUM(Residues!BH$3:BS$3)</f>
        <v>68.173400000000001</v>
      </c>
      <c r="BI61" s="2">
        <f>1/1000*SUM(Residues!BI$3:BT$3)</f>
        <v>67.9923</v>
      </c>
      <c r="BJ61" s="2">
        <f>1/1000*SUM(Residues!BJ$3:BU$3)</f>
        <v>64.136100000000013</v>
      </c>
      <c r="BK61" s="2">
        <f>1/1000*SUM(Residues!BK$3:BV$3)</f>
        <v>64.762100000000004</v>
      </c>
      <c r="BL61" s="2">
        <f>1/1000*SUM(Residues!BL$3:BW$3)</f>
        <v>58.839400000000012</v>
      </c>
      <c r="BM61" s="2">
        <f>1/1000*SUM(Residues!BM$3:BX$3)</f>
        <v>60.762700000000009</v>
      </c>
      <c r="BN61" s="2">
        <f>1/1000*SUM(Residues!BN$3:BY$3)</f>
        <v>60.834299999999999</v>
      </c>
      <c r="BO61" s="2">
        <f>1/1000*SUM(Residues!BO$3:BZ$3)</f>
        <v>60.310900000000004</v>
      </c>
      <c r="BP61" s="2">
        <f>1/1000*SUM(Residues!BP$3:CA$3)</f>
        <v>62.548800000000007</v>
      </c>
      <c r="BQ61" s="2">
        <f>1/1000*SUM(Residues!BQ$3:CB$3)</f>
        <v>63.047300000000007</v>
      </c>
      <c r="BR61" s="2">
        <f>1/1000*SUM(Residues!BR$3:CC$3)</f>
        <v>60.649000000000001</v>
      </c>
      <c r="BS61" s="2">
        <f>1/1000*SUM(Residues!BS$3:CD$3)</f>
        <v>59.602900000000005</v>
      </c>
      <c r="BT61" s="2">
        <f>1/1000*SUM(Residues!BT$3:CE$3)</f>
        <v>59.022100000000009</v>
      </c>
      <c r="BU61" s="2">
        <f>1/1000*SUM(Residues!BU$3:CF$3)</f>
        <v>58.554800000000007</v>
      </c>
      <c r="BV61" s="2">
        <f>1/1000*SUM(Residues!BV$3:CG$3)</f>
        <v>58.609099999999998</v>
      </c>
      <c r="BW61" s="2">
        <f>1/1000*SUM(Residues!BW$3:CH$3)</f>
        <v>58.465799999999994</v>
      </c>
      <c r="BX61" s="2">
        <f>1/1000*SUM(Residues!BX$3:CI$3)</f>
        <v>61.941899999999997</v>
      </c>
      <c r="BY61" s="2">
        <f>1/1000*SUM(Residues!BY$3:CJ$3)</f>
        <v>58.758299999999998</v>
      </c>
      <c r="BZ61" s="2">
        <f>1/1000*SUM(Residues!BZ$3:CK$3)</f>
        <v>59.799399999999999</v>
      </c>
      <c r="CA61" s="2">
        <f>1/1000*SUM(Residues!CA$3:CL$3)</f>
        <v>61.067399999999992</v>
      </c>
      <c r="CB61" s="2">
        <f>1/1000*SUM(Residues!CB$3:CM$3)</f>
        <v>58.529399999999995</v>
      </c>
      <c r="CC61" s="2">
        <f>1/1000*SUM(Residues!CC$3:CN$3)</f>
        <v>58.546800000000005</v>
      </c>
      <c r="CD61" s="2">
        <f>1/1000*SUM(Residues!CD$3:CO$3)</f>
        <v>59.348100000000009</v>
      </c>
      <c r="CE61" s="2">
        <f>1/1000*SUM(Residues!CE$3:CP$3)</f>
        <v>60.079200000000021</v>
      </c>
      <c r="CF61" s="2">
        <f>1/1000*SUM(Residues!CF$3:CQ$3)</f>
        <v>60.476400000000019</v>
      </c>
      <c r="CG61" s="2">
        <f>1/1000*SUM(Residues!CG$3:CR$3)</f>
        <v>65.085200000000015</v>
      </c>
      <c r="CH61" s="2">
        <f>1/1000*SUM(Residues!CH$3:CS$3)</f>
        <v>68.331500000000005</v>
      </c>
      <c r="CI61" s="2">
        <f>1/1000*SUM(Residues!CI$3:CT$3)</f>
        <v>71.449200000000019</v>
      </c>
      <c r="CJ61" s="2">
        <f>1/1000*SUM(Residues!CJ$3:CU$3)</f>
        <v>74.571600000000004</v>
      </c>
      <c r="CK61" s="2">
        <f>1/1000*SUM(Residues!CK$3:CV$3)</f>
        <v>73.898100000000014</v>
      </c>
      <c r="CL61" s="2">
        <f>1/1000*SUM(Residues!CL$3:CW$3)</f>
        <v>72.855400000000017</v>
      </c>
      <c r="CM61" s="2">
        <f>1/1000*SUM(Residues!CM$3:CX$3)</f>
        <v>73.767400000000009</v>
      </c>
      <c r="CN61" s="2">
        <f>1/1000*SUM(Residues!CN$3:CY$3)</f>
        <v>74.02470000000001</v>
      </c>
      <c r="CO61" s="2">
        <f>1/1000*SUM(Residues!CO$3:CZ$3)</f>
        <v>73.31750000000001</v>
      </c>
      <c r="CP61" s="2">
        <f>1/1000*SUM(Residues!CP$3:DA$3)</f>
        <v>72.533600000000007</v>
      </c>
      <c r="CQ61" s="2">
        <f>1/1000*SUM(Residues!CQ$3:DB$3)</f>
        <v>71.7239</v>
      </c>
      <c r="CR61" s="2">
        <f>1/1000*SUM(Residues!CR$3:DC$3)</f>
        <v>72.251100000000008</v>
      </c>
      <c r="CS61" s="2">
        <f>1/1000*SUM(Residues!CS$3:DD$3)</f>
        <v>69.738699999999994</v>
      </c>
      <c r="CT61" s="2">
        <f>1/1000*SUM(Residues!CT$3:DE$3)</f>
        <v>68.208300000000008</v>
      </c>
      <c r="CU61" s="2">
        <f>1/1000*SUM(Residues!CU$3:DF$3)</f>
        <v>66.34790000000001</v>
      </c>
      <c r="CV61" s="2">
        <f>1/1000*SUM(Residues!CV$3:DG$3)</f>
        <v>60.843600000000009</v>
      </c>
      <c r="CW61" s="2">
        <f>1/1000*SUM(Residues!CW$3:DH$3)</f>
        <v>61.568700000000007</v>
      </c>
      <c r="CX61" s="2">
        <f>1/1000*SUM(Residues!CX$3:DI$3)</f>
        <v>63.12230000000001</v>
      </c>
      <c r="CY61" s="2">
        <f>1/1000*SUM(Residues!CY$3:DJ$3)</f>
        <v>62.142700000000012</v>
      </c>
      <c r="CZ61" s="2">
        <f>1/1000*SUM(Residues!CZ$3:DK$3)</f>
        <v>61.410600000000009</v>
      </c>
      <c r="DA61" s="2">
        <f>1/1000*SUM(Residues!DA$3:DL$3)</f>
        <v>62.102499999999999</v>
      </c>
      <c r="DB61" s="2">
        <f>1/1000*SUM(Residues!DB$3:DM$3)</f>
        <v>62.934200000000004</v>
      </c>
      <c r="DC61" s="2">
        <f>1/1000*SUM(Residues!DC$3:DN$3)</f>
        <v>67.699700000000007</v>
      </c>
      <c r="DD61" s="2">
        <f>1/1000*SUM(Residues!DD$3:DO$3)</f>
        <v>67.007300000000001</v>
      </c>
      <c r="DE61" s="2">
        <f>1/1000*SUM(Residues!DE$3:DP$3)</f>
        <v>64.555800000000005</v>
      </c>
      <c r="DF61" s="2">
        <f>1/1000*SUM(Residues!DF$3:DQ$3)</f>
        <v>62.476199999999999</v>
      </c>
      <c r="DG61" s="2">
        <f>1/1000*SUM(Residues!DG$3:DR$3)</f>
        <v>62.600374000000002</v>
      </c>
      <c r="DH61" s="2">
        <f>1/1000*SUM(Residues!DH$3:DS$3)</f>
        <v>65.249578000000014</v>
      </c>
      <c r="DI61" s="2">
        <f>1/1000*SUM(Residues!DI$3:DT$3)</f>
        <v>71.340751000000012</v>
      </c>
      <c r="DJ61" s="2">
        <f>1/1000*SUM(Residues!DJ$3:DU$3)</f>
        <v>74.910218000000015</v>
      </c>
      <c r="DK61" s="2">
        <f>1/1000*SUM(Residues!DK$3:DV$3)</f>
        <v>83.614108999999999</v>
      </c>
      <c r="DL61" s="2">
        <f>1/1000*SUM(Residues!DL$3:DW$3)</f>
        <v>84.34128800000002</v>
      </c>
      <c r="DM61" s="2">
        <f>1/1000*SUM(Residues!DM$3:DX$3)</f>
        <v>95.632686000000007</v>
      </c>
      <c r="DN61" s="2">
        <f>1/1000*SUM(Residues!DN$3:DY$3)</f>
        <v>104.74759100000001</v>
      </c>
      <c r="DO61" s="2">
        <f>1/1000*SUM(Residues!DO$3:DZ$3)</f>
        <v>101.15089700000001</v>
      </c>
      <c r="DP61" s="2">
        <f>1/1000*SUM(Residues!DP$3:EA$3)</f>
        <v>100.74499900000001</v>
      </c>
      <c r="DQ61" s="2">
        <f>1/1000*SUM(Residues!DQ$3:EB$3)</f>
        <v>105.91488000000001</v>
      </c>
      <c r="DR61" s="2">
        <f>1/1000*SUM(Residues!DR$3:EC$3)</f>
        <v>106.88889000000002</v>
      </c>
      <c r="DS61" s="2">
        <f>1/1000*SUM(Residues!DS$3:ED$3)</f>
        <v>114.12002299999999</v>
      </c>
      <c r="DT61" s="2">
        <f>1/1000*SUM(Residues!DT$3:EE$3)</f>
        <v>115.58046299999999</v>
      </c>
      <c r="DU61" s="2">
        <f>1/1000*SUM(Residues!DU$3:EF$3)</f>
        <v>118.969724</v>
      </c>
      <c r="DV61" s="2">
        <f>1/1000*SUM(Residues!DV$3:EG$3)</f>
        <v>117.39616300000002</v>
      </c>
      <c r="DW61" s="2">
        <f>1/1000*SUM(Residues!DW$3:EH$3)</f>
        <v>121.27111299999999</v>
      </c>
      <c r="DX61" s="2">
        <f>1/1000*SUM(Residues!DX$3:EI$3)</f>
        <v>125.08392799999999</v>
      </c>
      <c r="DY61" s="2">
        <f>1/1000*SUM(Residues!DY$3:EJ$3)</f>
        <v>116.69764599999999</v>
      </c>
      <c r="DZ61" s="2">
        <f>1/1000*SUM(Residues!DZ$3:EK$3)</f>
        <v>114.58115500000002</v>
      </c>
      <c r="EA61" s="2">
        <f>1/1000*SUM(Residues!EA$3:EL$3)</f>
        <v>128.74225500000003</v>
      </c>
      <c r="EB61" s="2">
        <f>1/1000*SUM(Residues!EB$3:EM$3)</f>
        <v>142.52818299999998</v>
      </c>
      <c r="EC61" s="2">
        <f>1/1000*SUM(Residues!EC$3:EN$3)</f>
        <v>162.17793300000002</v>
      </c>
      <c r="ED61" s="2">
        <f>1/1000*SUM(Residues!ED$3:EO$3)</f>
        <v>169.10775899999999</v>
      </c>
      <c r="EE61" s="2">
        <f>1/1000*SUM(Residues!EE$3:EP$3)</f>
        <v>171.99542799999998</v>
      </c>
      <c r="EF61" s="2">
        <f>1/1000*SUM(Residues!EF$3:EQ$3)</f>
        <v>184.79769999999999</v>
      </c>
      <c r="EG61" s="2">
        <f>1/1000*SUM(Residues!EG$3:ER$3)</f>
        <v>196.44907999999998</v>
      </c>
      <c r="EH61" s="2">
        <f>1/1000*SUM(Residues!EH$3:ES$3)</f>
        <v>197.289252</v>
      </c>
      <c r="EI61" s="2">
        <f>1/1000*SUM(Residues!EI$3:ET$3)</f>
        <v>207.844326</v>
      </c>
      <c r="EJ61" s="2">
        <f>1/1000*SUM(Residues!EJ$3:EU$3)</f>
        <v>239.51625700000002</v>
      </c>
      <c r="EK61" s="2">
        <f>1/1000*SUM(Residues!EK$3:EV$3)</f>
        <v>257.39040200000005</v>
      </c>
      <c r="EL61" s="2">
        <f>1/1000*SUM(Residues!EL$3:EW$3)</f>
        <v>265.71353400000004</v>
      </c>
      <c r="EM61" s="2">
        <f>1/1000*SUM(Residues!EM$3:EX$3)</f>
        <v>266.418814</v>
      </c>
      <c r="EN61" s="2">
        <f>1/1000*SUM(Residues!EN$3:EY$3)</f>
        <v>269.85483600000003</v>
      </c>
      <c r="EO61" s="2">
        <f>1/1000*SUM(Residues!EO$3:EZ$3)</f>
        <v>255.67759100000001</v>
      </c>
      <c r="EP61" s="2">
        <f>1/1000*SUM(Residues!EP$3:FA$3)</f>
        <v>255.32688700000006</v>
      </c>
      <c r="EQ61" s="2">
        <f>1/1000*SUM(Residues!EQ$3:FB$3)</f>
        <v>250.23906600000001</v>
      </c>
      <c r="ER61" s="2">
        <f>1/1000*SUM(Residues!ER$3:FC$3)</f>
        <v>249.166822</v>
      </c>
      <c r="ES61" s="2">
        <f>1/1000*SUM(Residues!ES$3:FD$3)</f>
        <v>237.46378799999999</v>
      </c>
      <c r="ET61" s="2">
        <f>1/1000*SUM(Residues!ET$3:FE$3)</f>
        <v>242.38915600000001</v>
      </c>
      <c r="EU61" s="2">
        <f>1/1000*SUM(Residues!EU$3:FF$3)</f>
        <v>224.21565100000004</v>
      </c>
      <c r="EV61" s="2">
        <f>1/1000*SUM(Residues!EV$3:FG$3)</f>
        <v>196.38071900000003</v>
      </c>
      <c r="EW61" s="2">
        <f>1/1000*SUM(Residues!EW$3:FH$3)</f>
        <v>177.85986200000002</v>
      </c>
      <c r="EX61" s="2">
        <f>1/1000*SUM(Residues!EX$3:FI$3)</f>
        <v>167.39579100000003</v>
      </c>
      <c r="EY61" s="2">
        <f>1/1000*SUM(Residues!EY$3:FJ$3)</f>
        <v>161.42497000000003</v>
      </c>
      <c r="EZ61" s="2">
        <f>1/1000*SUM(Residues!EZ$3:FK$3)</f>
        <v>150.22852400000002</v>
      </c>
      <c r="FA61" s="2">
        <f>1/1000*SUM(Residues!FA$3:FL$3)</f>
        <v>146.37157700000006</v>
      </c>
      <c r="FB61" s="2">
        <f>1/1000*SUM(Residues!FB$3:FM$3)</f>
        <v>142.73302300000003</v>
      </c>
      <c r="FC61" s="2">
        <f>1/1000*SUM(Residues!FC$3:FN$3)</f>
        <v>140.76428399999998</v>
      </c>
      <c r="FD61" s="2">
        <f>1/1000*SUM(Residues!FD$3:FO$3)</f>
        <v>126.27742600000002</v>
      </c>
      <c r="FE61" s="2">
        <f>1/1000*SUM(Residues!FE$3:FP$3)</f>
        <v>119.14925100000002</v>
      </c>
      <c r="FF61" s="2">
        <f>1/1000*SUM(Residues!FF$3:FQ$3)</f>
        <v>116.45444900000003</v>
      </c>
      <c r="FG61" s="2">
        <f>1/1000*SUM(Residues!FG$3:FR$3)</f>
        <v>113.92149100000002</v>
      </c>
      <c r="FH61" s="2">
        <f>1/1000*SUM(Residues!FH$3:FS$3)</f>
        <v>111.598288</v>
      </c>
      <c r="FI61" s="2">
        <f>1/1000*SUM(Residues!FI$3:FT$3)</f>
        <v>116.466478</v>
      </c>
      <c r="FJ61" s="2">
        <f>1/1000*SUM(Residues!FJ$3:FU$3)</f>
        <v>112.74298200000001</v>
      </c>
      <c r="FK61" s="2">
        <f>1/1000*SUM(Residues!FK$3:FV$3)</f>
        <v>104.01847200000002</v>
      </c>
      <c r="FL61" s="2">
        <f>1/1000*SUM(Residues!FL$3:FW$3)</f>
        <v>104.64170199999998</v>
      </c>
      <c r="FM61" s="2">
        <f>1/1000*SUM(Residues!FM$3:FX$3)</f>
        <v>104.20850399999999</v>
      </c>
      <c r="FN61" s="2">
        <f>1/1000*SUM(Residues!FN$3:FY$3)</f>
        <v>96.681025999999989</v>
      </c>
    </row>
    <row r="62" spans="1:170">
      <c r="A62" t="str">
        <f>Pellets!A$4</f>
        <v>ExtraEU</v>
      </c>
      <c r="B62" s="2">
        <f>1/1000*SUM(Residues!B$4:M$4)</f>
        <v>22.732900000000001</v>
      </c>
      <c r="C62" s="2">
        <f>1/1000*SUM(Residues!C$4:N$4)</f>
        <v>22.304000000000002</v>
      </c>
      <c r="D62" s="2">
        <f>1/1000*SUM(Residues!D$4:O$4)</f>
        <v>22.375700000000005</v>
      </c>
      <c r="E62" s="2">
        <f>1/1000*SUM(Residues!E$4:P$4)</f>
        <v>21.927300000000002</v>
      </c>
      <c r="F62" s="2">
        <f>1/1000*SUM(Residues!F$4:Q$4)</f>
        <v>22.122800000000005</v>
      </c>
      <c r="G62" s="2">
        <f>1/1000*SUM(Residues!G$4:R$4)</f>
        <v>23.642600000000002</v>
      </c>
      <c r="H62" s="2">
        <f>1/1000*SUM(Residues!H$4:S$4)</f>
        <v>24.495400000000004</v>
      </c>
      <c r="I62" s="2">
        <f>1/1000*SUM(Residues!I$4:T$4)</f>
        <v>24.327300000000005</v>
      </c>
      <c r="J62" s="2">
        <f>1/1000*SUM(Residues!J$4:U$4)</f>
        <v>24.716500000000003</v>
      </c>
      <c r="K62" s="2">
        <f>1/1000*SUM(Residues!K$4:V$4)</f>
        <v>24.769500000000004</v>
      </c>
      <c r="L62" s="2">
        <f>1/1000*SUM(Residues!L$4:W$4)</f>
        <v>24.770600000000005</v>
      </c>
      <c r="M62" s="2">
        <f>1/1000*SUM(Residues!M$4:X$4)</f>
        <v>25.865600000000008</v>
      </c>
      <c r="N62" s="2">
        <f>1/1000*SUM(Residues!N$4:Y$4)</f>
        <v>26.724</v>
      </c>
      <c r="O62" s="2">
        <f>1/1000*SUM(Residues!O$4:Z$4)</f>
        <v>28.169400000000003</v>
      </c>
      <c r="P62" s="2">
        <f>1/1000*SUM(Residues!P$4:AA$4)</f>
        <v>27.670399999999997</v>
      </c>
      <c r="Q62" s="2">
        <f>1/1000*SUM(Residues!Q$4:AB$4)</f>
        <v>28.215100000000003</v>
      </c>
      <c r="R62" s="2">
        <f>1/1000*SUM(Residues!R$4:AC$4)</f>
        <v>27.761400000000002</v>
      </c>
      <c r="S62" s="2">
        <f>1/1000*SUM(Residues!S$4:AD$4)</f>
        <v>26.255800000000004</v>
      </c>
      <c r="T62" s="2">
        <f>1/1000*SUM(Residues!T$4:AE$4)</f>
        <v>25.118900000000007</v>
      </c>
      <c r="U62" s="2">
        <f>1/1000*SUM(Residues!U$4:AF$4)</f>
        <v>25.591400000000007</v>
      </c>
      <c r="V62" s="2">
        <f>1/1000*SUM(Residues!V$4:AG$4)</f>
        <v>25.317800000000002</v>
      </c>
      <c r="W62" s="2">
        <f>1/1000*SUM(Residues!W$4:AH$4)</f>
        <v>25.818900000000003</v>
      </c>
      <c r="X62" s="2">
        <f>1/1000*SUM(Residues!X$4:AI$4)</f>
        <v>25.062700000000007</v>
      </c>
      <c r="Y62" s="2">
        <f>1/1000*SUM(Residues!Y$4:AJ$4)</f>
        <v>24.185200000000002</v>
      </c>
      <c r="Z62" s="2">
        <f>1/1000*SUM(Residues!Z$4:AK$4)</f>
        <v>23.2135</v>
      </c>
      <c r="AA62" s="2">
        <f>1/1000*SUM(Residues!AA$4:AL$4)</f>
        <v>22.356600000000004</v>
      </c>
      <c r="AB62" s="2">
        <f>1/1000*SUM(Residues!AB$4:AM$4)</f>
        <v>21.788499999999999</v>
      </c>
      <c r="AC62" s="2">
        <f>1/1000*SUM(Residues!AC$4:AN$4)</f>
        <v>20.636200000000002</v>
      </c>
      <c r="AD62" s="2">
        <f>1/1000*SUM(Residues!AD$4:AO$4)</f>
        <v>21.112900000000003</v>
      </c>
      <c r="AE62" s="2">
        <f>1/1000*SUM(Residues!AE$4:AP$4)</f>
        <v>21.354900000000004</v>
      </c>
      <c r="AF62" s="2">
        <f>1/1000*SUM(Residues!AF$4:AQ$4)</f>
        <v>21.451100000000004</v>
      </c>
      <c r="AG62" s="2">
        <f>1/1000*SUM(Residues!AG$4:AR$4)</f>
        <v>21.357600000000005</v>
      </c>
      <c r="AH62" s="2">
        <f>1/1000*SUM(Residues!AH$4:AS$4)</f>
        <v>21.369700000000005</v>
      </c>
      <c r="AI62" s="2">
        <f>1/1000*SUM(Residues!AI$4:AT$4)</f>
        <v>21.145500000000006</v>
      </c>
      <c r="AJ62" s="2">
        <f>1/1000*SUM(Residues!AJ$4:AU$4)</f>
        <v>21.230900000000005</v>
      </c>
      <c r="AK62" s="2">
        <f>1/1000*SUM(Residues!AK$4:AV$4)</f>
        <v>21.530600000000007</v>
      </c>
      <c r="AL62" s="2">
        <f>1/1000*SUM(Residues!AL$4:AW$4)</f>
        <v>21.134300000000007</v>
      </c>
      <c r="AM62" s="2">
        <f>1/1000*SUM(Residues!AM$4:AX$4)</f>
        <v>20.758700000000005</v>
      </c>
      <c r="AN62" s="2">
        <f>1/1000*SUM(Residues!AN$4:AY$4)</f>
        <v>20.959</v>
      </c>
      <c r="AO62" s="2">
        <f>1/1000*SUM(Residues!AO$4:AZ$4)</f>
        <v>20.848599999999998</v>
      </c>
      <c r="AP62" s="2">
        <f>1/1000*SUM(Residues!AP$4:BA$4)</f>
        <v>20.292999999999999</v>
      </c>
      <c r="AQ62" s="2">
        <f>1/1000*SUM(Residues!AQ$4:BB$4)</f>
        <v>20.049500000000005</v>
      </c>
      <c r="AR62" s="2">
        <f>1/1000*SUM(Residues!AR$4:BC$4)</f>
        <v>21.519600000000004</v>
      </c>
      <c r="AS62" s="2">
        <f>1/1000*SUM(Residues!AS$4:BD$4)</f>
        <v>21.516200000000005</v>
      </c>
      <c r="AT62" s="2">
        <f>1/1000*SUM(Residues!AT$4:BE$4)</f>
        <v>24.037099999999999</v>
      </c>
      <c r="AU62" s="2">
        <f>1/1000*SUM(Residues!AU$4:BF$4)</f>
        <v>27.215100000000003</v>
      </c>
      <c r="AV62" s="2">
        <f>1/1000*SUM(Residues!AV$4:BG$4)</f>
        <v>31.496400000000001</v>
      </c>
      <c r="AW62" s="2">
        <f>1/1000*SUM(Residues!AW$4:BH$4)</f>
        <v>34.154000000000003</v>
      </c>
      <c r="AX62" s="2">
        <f>1/1000*SUM(Residues!AX$4:BI$4)</f>
        <v>37.107599999999998</v>
      </c>
      <c r="AY62" s="2">
        <f>1/1000*SUM(Residues!AY$4:BJ$4)</f>
        <v>38.893999999999998</v>
      </c>
      <c r="AZ62" s="2">
        <f>1/1000*SUM(Residues!AZ$4:BK$4)</f>
        <v>41.979800000000004</v>
      </c>
      <c r="BA62" s="2">
        <f>1/1000*SUM(Residues!BA$4:BL$4)</f>
        <v>48.401400000000002</v>
      </c>
      <c r="BB62" s="2">
        <f>1/1000*SUM(Residues!BB$4:BM$4)</f>
        <v>53.402900000000002</v>
      </c>
      <c r="BC62" s="2">
        <f>1/1000*SUM(Residues!BC$4:BN$4)</f>
        <v>60.968000000000004</v>
      </c>
      <c r="BD62" s="2">
        <f>1/1000*SUM(Residues!BD$4:BO$4)</f>
        <v>67.283500000000004</v>
      </c>
      <c r="BE62" s="2">
        <f>1/1000*SUM(Residues!BE$4:BP$4)</f>
        <v>68.963700000000003</v>
      </c>
      <c r="BF62" s="2">
        <f>1/1000*SUM(Residues!BF$4:BQ$4)</f>
        <v>71.729499999999987</v>
      </c>
      <c r="BG62" s="2">
        <f>1/1000*SUM(Residues!BG$4:BR$4)</f>
        <v>76.03009999999999</v>
      </c>
      <c r="BH62" s="2">
        <f>1/1000*SUM(Residues!BH$4:BS$4)</f>
        <v>79.086299999999994</v>
      </c>
      <c r="BI62" s="2">
        <f>1/1000*SUM(Residues!BI$4:BT$4)</f>
        <v>79.699099999999987</v>
      </c>
      <c r="BJ62" s="2">
        <f>1/1000*SUM(Residues!BJ$4:BU$4)</f>
        <v>79.695800000000006</v>
      </c>
      <c r="BK62" s="2">
        <f>1/1000*SUM(Residues!BK$4:BV$4)</f>
        <v>82.406300000000002</v>
      </c>
      <c r="BL62" s="2">
        <f>1/1000*SUM(Residues!BL$4:BW$4)</f>
        <v>84.758899999999997</v>
      </c>
      <c r="BM62" s="2">
        <f>1/1000*SUM(Residues!BM$4:BX$4)</f>
        <v>81.12230000000001</v>
      </c>
      <c r="BN62" s="2">
        <f>1/1000*SUM(Residues!BN$4:BY$4)</f>
        <v>79.118400000000008</v>
      </c>
      <c r="BO62" s="2">
        <f>1/1000*SUM(Residues!BO$4:BZ$4)</f>
        <v>73.253799999999998</v>
      </c>
      <c r="BP62" s="2">
        <f>1/1000*SUM(Residues!BP$4:CA$4)</f>
        <v>68.499300000000005</v>
      </c>
      <c r="BQ62" s="2">
        <f>1/1000*SUM(Residues!BQ$4:CB$4)</f>
        <v>67.792100000000005</v>
      </c>
      <c r="BR62" s="2">
        <f>1/1000*SUM(Residues!BR$4:CC$4)</f>
        <v>66.623800000000003</v>
      </c>
      <c r="BS62" s="2">
        <f>1/1000*SUM(Residues!BS$4:CD$4)</f>
        <v>63.753999999999998</v>
      </c>
      <c r="BT62" s="2">
        <f>1/1000*SUM(Residues!BT$4:CE$4)</f>
        <v>61.572699999999998</v>
      </c>
      <c r="BU62" s="2">
        <f>1/1000*SUM(Residues!BU$4:CF$4)</f>
        <v>61.785399999999996</v>
      </c>
      <c r="BV62" s="2">
        <f>1/1000*SUM(Residues!BV$4:CG$4)</f>
        <v>62.887299999999996</v>
      </c>
      <c r="BW62" s="2">
        <f>1/1000*SUM(Residues!BW$4:CH$4)</f>
        <v>58.617200000000004</v>
      </c>
      <c r="BX62" s="2">
        <f>1/1000*SUM(Residues!BX$4:CI$4)</f>
        <v>52.968799999999995</v>
      </c>
      <c r="BY62" s="2">
        <f>1/1000*SUM(Residues!BY$4:CJ$4)</f>
        <v>52.119799999999998</v>
      </c>
      <c r="BZ62" s="2">
        <f>1/1000*SUM(Residues!BZ$4:CK$4)</f>
        <v>50.870400000000004</v>
      </c>
      <c r="CA62" s="2">
        <f>1/1000*SUM(Residues!CA$4:CL$4)</f>
        <v>51.335900000000002</v>
      </c>
      <c r="CB62" s="2">
        <f>1/1000*SUM(Residues!CB$4:CM$4)</f>
        <v>50.436999999999998</v>
      </c>
      <c r="CC62" s="2">
        <f>1/1000*SUM(Residues!CC$4:CN$4)</f>
        <v>49.712400000000002</v>
      </c>
      <c r="CD62" s="2">
        <f>1/1000*SUM(Residues!CD$4:CO$4)</f>
        <v>48.0779</v>
      </c>
      <c r="CE62" s="2">
        <f>1/1000*SUM(Residues!CE$4:CP$4)</f>
        <v>44.7027</v>
      </c>
      <c r="CF62" s="2">
        <f>1/1000*SUM(Residues!CF$4:CQ$4)</f>
        <v>41.000000000000007</v>
      </c>
      <c r="CG62" s="2">
        <f>1/1000*SUM(Residues!CG$4:CR$4)</f>
        <v>38.817000000000007</v>
      </c>
      <c r="CH62" s="2">
        <f>1/1000*SUM(Residues!CH$4:CS$4)</f>
        <v>36.679500000000012</v>
      </c>
      <c r="CI62" s="2">
        <f>1/1000*SUM(Residues!CI$4:CT$4)</f>
        <v>38.477499999999999</v>
      </c>
      <c r="CJ62" s="2">
        <f>1/1000*SUM(Residues!CJ$4:CU$4)</f>
        <v>39.335300000000011</v>
      </c>
      <c r="CK62" s="2">
        <f>1/1000*SUM(Residues!CK$4:CV$4)</f>
        <v>38.554600000000008</v>
      </c>
      <c r="CL62" s="2">
        <f>1/1000*SUM(Residues!CL$4:CW$4)</f>
        <v>38.6541</v>
      </c>
      <c r="CM62" s="2">
        <f>1/1000*SUM(Residues!CM$4:CX$4)</f>
        <v>39.255500000000005</v>
      </c>
      <c r="CN62" s="2">
        <f>1/1000*SUM(Residues!CN$4:CY$4)</f>
        <v>39.64950000000001</v>
      </c>
      <c r="CO62" s="2">
        <f>1/1000*SUM(Residues!CO$4:CZ$4)</f>
        <v>39.471900000000012</v>
      </c>
      <c r="CP62" s="2">
        <f>1/1000*SUM(Residues!CP$4:DA$4)</f>
        <v>39.077300000000008</v>
      </c>
      <c r="CQ62" s="2">
        <f>1/1000*SUM(Residues!CQ$4:DB$4)</f>
        <v>39.989100000000001</v>
      </c>
      <c r="CR62" s="2">
        <f>1/1000*SUM(Residues!CR$4:DC$4)</f>
        <v>39.677</v>
      </c>
      <c r="CS62" s="2">
        <f>1/1000*SUM(Residues!CS$4:DD$4)</f>
        <v>39.063600000000001</v>
      </c>
      <c r="CT62" s="2">
        <f>1/1000*SUM(Residues!CT$4:DE$4)</f>
        <v>37.587499999999999</v>
      </c>
      <c r="CU62" s="2">
        <f>1/1000*SUM(Residues!CU$4:DF$4)</f>
        <v>38.219799999999999</v>
      </c>
      <c r="CV62" s="2">
        <f>1/1000*SUM(Residues!CV$4:DG$4)</f>
        <v>38.768700000000003</v>
      </c>
      <c r="CW62" s="2">
        <f>1/1000*SUM(Residues!CW$4:DH$4)</f>
        <v>40.694000000000003</v>
      </c>
      <c r="CX62" s="2">
        <f>1/1000*SUM(Residues!CX$4:DI$4)</f>
        <v>42.326100000000004</v>
      </c>
      <c r="CY62" s="2">
        <f>1/1000*SUM(Residues!CY$4:DJ$4)</f>
        <v>41.194600000000008</v>
      </c>
      <c r="CZ62" s="2">
        <f>1/1000*SUM(Residues!CZ$4:DK$4)</f>
        <v>46.381300000000003</v>
      </c>
      <c r="DA62" s="2">
        <f>1/1000*SUM(Residues!DA$4:DL$4)</f>
        <v>51.794400000000003</v>
      </c>
      <c r="DB62" s="2">
        <f>1/1000*SUM(Residues!DB$4:DM$4)</f>
        <v>62.110500000000002</v>
      </c>
      <c r="DC62" s="2">
        <f>1/1000*SUM(Residues!DC$4:DN$4)</f>
        <v>81.063600000000008</v>
      </c>
      <c r="DD62" s="2">
        <f>1/1000*SUM(Residues!DD$4:DO$4)</f>
        <v>105.11340000000001</v>
      </c>
      <c r="DE62" s="2">
        <f>1/1000*SUM(Residues!DE$4:DP$4)</f>
        <v>121.69090000000001</v>
      </c>
      <c r="DF62" s="2">
        <f>1/1000*SUM(Residues!DF$4:DQ$4)</f>
        <v>136.12640000000002</v>
      </c>
      <c r="DG62" s="2">
        <f>1/1000*SUM(Residues!DG$4:DR$4)</f>
        <v>153.67751400000003</v>
      </c>
      <c r="DH62" s="2">
        <f>1/1000*SUM(Residues!DH$4:DS$4)</f>
        <v>170.73211800000004</v>
      </c>
      <c r="DI62" s="2">
        <f>1/1000*SUM(Residues!DI$4:DT$4)</f>
        <v>191.83415500000004</v>
      </c>
      <c r="DJ62" s="2">
        <f>1/1000*SUM(Residues!DJ$4:DU$4)</f>
        <v>206.77915100000001</v>
      </c>
      <c r="DK62" s="2">
        <f>1/1000*SUM(Residues!DK$4:DV$4)</f>
        <v>218.25360300000003</v>
      </c>
      <c r="DL62" s="2">
        <f>1/1000*SUM(Residues!DL$4:DW$4)</f>
        <v>226.69427900000005</v>
      </c>
      <c r="DM62" s="2">
        <f>1/1000*SUM(Residues!DM$4:DX$4)</f>
        <v>227.59736100000001</v>
      </c>
      <c r="DN62" s="2">
        <f>1/1000*SUM(Residues!DN$4:DY$4)</f>
        <v>234.98084700000004</v>
      </c>
      <c r="DO62" s="2">
        <f>1/1000*SUM(Residues!DO$4:DZ$4)</f>
        <v>236.12564700000007</v>
      </c>
      <c r="DP62" s="2">
        <f>1/1000*SUM(Residues!DP$4:EA$4)</f>
        <v>235.41036700000004</v>
      </c>
      <c r="DQ62" s="2">
        <f>1/1000*SUM(Residues!DQ$4:EB$4)</f>
        <v>242.42011500000004</v>
      </c>
      <c r="DR62" s="2">
        <f>1/1000*SUM(Residues!DR$4:EC$4)</f>
        <v>245.98387800000003</v>
      </c>
      <c r="DS62" s="2">
        <f>1/1000*SUM(Residues!DS$4:ED$4)</f>
        <v>242.92294900000002</v>
      </c>
      <c r="DT62" s="2">
        <f>1/1000*SUM(Residues!DT$4:EE$4)</f>
        <v>252.736413</v>
      </c>
      <c r="DU62" s="2">
        <f>1/1000*SUM(Residues!DU$4:EF$4)</f>
        <v>255.61156600000004</v>
      </c>
      <c r="DV62" s="2">
        <f>1/1000*SUM(Residues!DV$4:EG$4)</f>
        <v>260.52501699999999</v>
      </c>
      <c r="DW62" s="2">
        <f>1/1000*SUM(Residues!DW$4:EH$4)</f>
        <v>272.88722799999999</v>
      </c>
      <c r="DX62" s="2">
        <f>1/1000*SUM(Residues!DX$4:EI$4)</f>
        <v>284.44644099999999</v>
      </c>
      <c r="DY62" s="2">
        <f>1/1000*SUM(Residues!DY$4:EJ$4)</f>
        <v>286.91996399999999</v>
      </c>
      <c r="DZ62" s="2">
        <f>1/1000*SUM(Residues!DZ$4:EK$4)</f>
        <v>282.79788200000002</v>
      </c>
      <c r="EA62" s="2">
        <f>1/1000*SUM(Residues!EA$4:EL$4)</f>
        <v>282.24597999999997</v>
      </c>
      <c r="EB62" s="2">
        <f>1/1000*SUM(Residues!EB$4:EM$4)</f>
        <v>278.80017499999997</v>
      </c>
      <c r="EC62" s="2">
        <f>1/1000*SUM(Residues!EC$4:EN$4)</f>
        <v>280.27200799999997</v>
      </c>
      <c r="ED62" s="2">
        <f>1/1000*SUM(Residues!ED$4:EO$4)</f>
        <v>277.21783299999998</v>
      </c>
      <c r="EE62" s="2">
        <f>1/1000*SUM(Residues!EE$4:EP$4)</f>
        <v>278.22364899999997</v>
      </c>
      <c r="EF62" s="2">
        <f>1/1000*SUM(Residues!EF$4:EQ$4)</f>
        <v>273.23563100000001</v>
      </c>
      <c r="EG62" s="2">
        <f>1/1000*SUM(Residues!EG$4:ER$4)</f>
        <v>272.78315400000002</v>
      </c>
      <c r="EH62" s="2">
        <f>1/1000*SUM(Residues!EH$4:ES$4)</f>
        <v>265.58861700000006</v>
      </c>
      <c r="EI62" s="2">
        <f>1/1000*SUM(Residues!EI$4:ET$4)</f>
        <v>267.71821100000005</v>
      </c>
      <c r="EJ62" s="2">
        <f>1/1000*SUM(Residues!EJ$4:EU$4)</f>
        <v>257.41679200000004</v>
      </c>
      <c r="EK62" s="2">
        <f>1/1000*SUM(Residues!EK$4:EV$4)</f>
        <v>254.05804400000002</v>
      </c>
      <c r="EL62" s="2">
        <f>1/1000*SUM(Residues!EL$4:EW$4)</f>
        <v>255.51413400000001</v>
      </c>
      <c r="EM62" s="2">
        <f>1/1000*SUM(Residues!EM$4:EX$4)</f>
        <v>258.84982000000002</v>
      </c>
      <c r="EN62" s="2">
        <f>1/1000*SUM(Residues!EN$4:EY$4)</f>
        <v>256.39176000000003</v>
      </c>
      <c r="EO62" s="2">
        <f>1/1000*SUM(Residues!EO$4:EZ$4)</f>
        <v>254.75058300000001</v>
      </c>
      <c r="EP62" s="2">
        <f>1/1000*SUM(Residues!EP$4:FA$4)</f>
        <v>257.21462500000001</v>
      </c>
      <c r="EQ62" s="2">
        <f>1/1000*SUM(Residues!EQ$4:FB$4)</f>
        <v>259.73474299999998</v>
      </c>
      <c r="ER62" s="2">
        <f>1/1000*SUM(Residues!ER$4:FC$4)</f>
        <v>253.97288499999999</v>
      </c>
      <c r="ES62" s="2">
        <f>1/1000*SUM(Residues!ES$4:FD$4)</f>
        <v>254.93941499999997</v>
      </c>
      <c r="ET62" s="2">
        <f>1/1000*SUM(Residues!ET$4:FE$4)</f>
        <v>247.75215699999995</v>
      </c>
      <c r="EU62" s="2">
        <f>1/1000*SUM(Residues!EU$4:FF$4)</f>
        <v>251.73164700000001</v>
      </c>
      <c r="EV62" s="2">
        <f>1/1000*SUM(Residues!EV$4:FG$4)</f>
        <v>249.02307500000003</v>
      </c>
      <c r="EW62" s="2">
        <f>1/1000*SUM(Residues!EW$4:FH$4)</f>
        <v>249.495656</v>
      </c>
      <c r="EX62" s="2">
        <f>1/1000*SUM(Residues!EX$4:FI$4)</f>
        <v>249.445155</v>
      </c>
      <c r="EY62" s="2">
        <f>1/1000*SUM(Residues!EY$4:FJ$4)</f>
        <v>236.71757700000006</v>
      </c>
      <c r="EZ62" s="2">
        <f>1/1000*SUM(Residues!EZ$4:FK$4)</f>
        <v>236.67756100000003</v>
      </c>
      <c r="FA62" s="2">
        <f>1/1000*SUM(Residues!FA$4:FL$4)</f>
        <v>229.11110300000004</v>
      </c>
      <c r="FB62" s="2">
        <f>1/1000*SUM(Residues!FB$4:FM$4)</f>
        <v>223.77168200000003</v>
      </c>
      <c r="FC62" s="2">
        <f>1/1000*SUM(Residues!FC$4:FN$4)</f>
        <v>217.70734500000006</v>
      </c>
      <c r="FD62" s="2">
        <f>1/1000*SUM(Residues!FD$4:FO$4)</f>
        <v>222.14722800000001</v>
      </c>
      <c r="FE62" s="2">
        <f>1/1000*SUM(Residues!FE$4:FP$4)</f>
        <v>205.56584400000003</v>
      </c>
      <c r="FF62" s="2">
        <f>1/1000*SUM(Residues!FF$4:FQ$4)</f>
        <v>212.42825100000002</v>
      </c>
      <c r="FG62" s="2">
        <f>1/1000*SUM(Residues!FG$4:FR$4)</f>
        <v>198.97839299999998</v>
      </c>
      <c r="FH62" s="2">
        <f>1/1000*SUM(Residues!FH$4:FS$4)</f>
        <v>198.17820399999999</v>
      </c>
      <c r="FI62" s="2">
        <f>1/1000*SUM(Residues!FI$4:FT$4)</f>
        <v>197.70818400000002</v>
      </c>
      <c r="FJ62" s="2">
        <f>1/1000*SUM(Residues!FJ$4:FU$4)</f>
        <v>196.98438300000001</v>
      </c>
      <c r="FK62" s="2">
        <f>1/1000*SUM(Residues!FK$4:FV$4)</f>
        <v>207.05821500000002</v>
      </c>
      <c r="FL62" s="2">
        <f>1/1000*SUM(Residues!FL$4:FW$4)</f>
        <v>210.05605499999999</v>
      </c>
      <c r="FM62" s="2">
        <f>1/1000*SUM(Residues!FM$4:FX$4)</f>
        <v>207.17988700000001</v>
      </c>
      <c r="FN62" s="2">
        <f>1/1000*SUM(Residues!FN$4:FY$4)</f>
        <v>211.72558000000001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43</v>
      </c>
      <c r="BE64" s="2"/>
      <c r="BF64" s="2"/>
      <c r="BG64" s="2"/>
      <c r="BH64" s="2"/>
      <c r="BI64" s="2"/>
      <c r="BJ64" s="2" t="s">
        <v>44</v>
      </c>
      <c r="BK64" s="2"/>
      <c r="BL64" s="2"/>
      <c r="BM64" s="2"/>
      <c r="BN64" s="2"/>
      <c r="BO64" s="2"/>
      <c r="BP64" s="2" t="s">
        <v>45</v>
      </c>
      <c r="BQ64" s="2"/>
      <c r="BR64" s="2"/>
      <c r="BS64" s="2"/>
      <c r="BT64" s="2"/>
      <c r="BU64" s="2"/>
      <c r="BV64" s="2" t="s">
        <v>46</v>
      </c>
      <c r="BW64" s="2"/>
      <c r="BX64" s="2"/>
      <c r="BY64" s="2"/>
      <c r="BZ64" s="2"/>
      <c r="CA64" s="2"/>
      <c r="CB64" s="2" t="s">
        <v>49</v>
      </c>
      <c r="CC64" s="2"/>
      <c r="CD64" s="2"/>
      <c r="CE64" s="2"/>
      <c r="CF64" s="2"/>
      <c r="CG64" s="2"/>
      <c r="CH64" s="2" t="s">
        <v>50</v>
      </c>
      <c r="CI64" s="2"/>
      <c r="CJ64" s="2"/>
      <c r="CK64" s="2"/>
      <c r="CL64" s="2"/>
      <c r="CM64" s="2"/>
      <c r="CN64" s="2" t="s">
        <v>51</v>
      </c>
      <c r="CO64" s="2"/>
      <c r="CP64" s="2"/>
      <c r="CQ64" s="2"/>
      <c r="CR64" s="2"/>
      <c r="CS64" s="2"/>
      <c r="CT64" s="2" t="s">
        <v>52</v>
      </c>
      <c r="CU64" s="2"/>
      <c r="CV64" s="2"/>
      <c r="CW64" s="2"/>
      <c r="CX64" s="2"/>
      <c r="CY64" s="2"/>
      <c r="CZ64" s="2" t="s">
        <v>54</v>
      </c>
      <c r="DA64" s="2"/>
      <c r="DB64" s="2"/>
      <c r="DC64" s="2"/>
      <c r="DD64" s="2"/>
      <c r="DE64" s="2"/>
      <c r="DF64" s="2" t="s">
        <v>55</v>
      </c>
      <c r="DG64" s="2"/>
      <c r="DH64" s="2"/>
      <c r="DI64" s="2"/>
      <c r="DJ64" s="2"/>
      <c r="DK64" s="2"/>
      <c r="DL64" s="2" t="s">
        <v>56</v>
      </c>
      <c r="DM64" s="2"/>
      <c r="DN64" s="2"/>
      <c r="DO64" s="2"/>
      <c r="DP64" s="2"/>
      <c r="DQ64" s="2"/>
      <c r="DR64" s="2" t="s">
        <v>57</v>
      </c>
      <c r="DS64" s="2"/>
      <c r="DT64" s="2"/>
      <c r="DU64" s="2"/>
      <c r="DV64" s="2"/>
      <c r="DW64" s="2"/>
      <c r="DX64" s="2" t="s">
        <v>58</v>
      </c>
      <c r="DY64" s="2"/>
      <c r="DZ64" s="2"/>
      <c r="EA64" s="2"/>
      <c r="EB64" s="2"/>
      <c r="EC64" s="2"/>
      <c r="ED64" s="2" t="s">
        <v>59</v>
      </c>
      <c r="EE64" s="2"/>
      <c r="EF64" s="2"/>
      <c r="EG64" s="2"/>
      <c r="EH64" s="2"/>
      <c r="EI64" s="2"/>
      <c r="EJ64" s="2" t="s">
        <v>60</v>
      </c>
      <c r="EK64" s="2"/>
      <c r="EL64" s="2"/>
      <c r="EM64" s="2"/>
      <c r="EN64" s="2"/>
      <c r="EO64" s="2"/>
      <c r="EP64" s="2" t="s">
        <v>61</v>
      </c>
      <c r="EQ64" s="2"/>
      <c r="ER64" s="2"/>
      <c r="ES64" s="2"/>
      <c r="ET64" s="2"/>
      <c r="EU64" s="2"/>
      <c r="EV64" s="2" t="s">
        <v>62</v>
      </c>
      <c r="EW64" s="2"/>
      <c r="EX64" s="2"/>
      <c r="EY64" s="2"/>
      <c r="EZ64" s="2"/>
      <c r="FA64" s="2"/>
      <c r="FB64" s="2" t="s">
        <v>63</v>
      </c>
      <c r="FC64" s="2"/>
      <c r="FD64" s="2"/>
      <c r="FE64" s="2"/>
      <c r="FF64" s="2"/>
      <c r="FG64" s="2"/>
      <c r="FH64" s="2" t="s">
        <v>64</v>
      </c>
      <c r="FI64" s="2"/>
      <c r="FJ64" s="2"/>
      <c r="FK64" s="2"/>
      <c r="FL64" s="2"/>
      <c r="FM64" s="2"/>
      <c r="FN64" s="2" t="s">
        <v>65</v>
      </c>
    </row>
    <row r="65" spans="1:170">
      <c r="A65" t="str">
        <f>Pellets!A$35</f>
        <v>Norway</v>
      </c>
      <c r="B65" s="2">
        <f>1/1000*SUM(Residues!B$35:M$35)</f>
        <v>22.650600000000001</v>
      </c>
      <c r="C65" s="2">
        <f>1/1000*SUM(Residues!C$35:N$35)</f>
        <v>22.250499999999999</v>
      </c>
      <c r="D65" s="2">
        <f>1/1000*SUM(Residues!D$35:O$35)</f>
        <v>22.322500000000002</v>
      </c>
      <c r="E65" s="2">
        <f>1/1000*SUM(Residues!E$35:P$35)</f>
        <v>21.9129</v>
      </c>
      <c r="F65" s="2">
        <f>1/1000*SUM(Residues!F$35:Q$35)</f>
        <v>22.1082</v>
      </c>
      <c r="G65" s="2">
        <f>1/1000*SUM(Residues!G$35:R$35)</f>
        <v>23.628</v>
      </c>
      <c r="H65" s="2">
        <f>1/1000*SUM(Residues!H$35:S$35)</f>
        <v>24.480799999999999</v>
      </c>
      <c r="I65" s="2">
        <f>1/1000*SUM(Residues!I$35:T$35)</f>
        <v>24.3127</v>
      </c>
      <c r="J65" s="2">
        <f>1/1000*SUM(Residues!J$35:U$35)</f>
        <v>24.700800000000001</v>
      </c>
      <c r="K65" s="2">
        <f>1/1000*SUM(Residues!K$35:V$35)</f>
        <v>24.753799999999998</v>
      </c>
      <c r="L65" s="2">
        <f>1/1000*SUM(Residues!L$35:W$35)</f>
        <v>24.754800000000003</v>
      </c>
      <c r="M65" s="2">
        <f>1/1000*SUM(Residues!M$35:X$35)</f>
        <v>25.8642</v>
      </c>
      <c r="N65" s="2">
        <f>1/1000*SUM(Residues!N$35:Y$35)</f>
        <v>26.696200000000001</v>
      </c>
      <c r="O65" s="2">
        <f>1/1000*SUM(Residues!O$35:Z$35)</f>
        <v>28.1112</v>
      </c>
      <c r="P65" s="2">
        <f>1/1000*SUM(Residues!P$35:AA$35)</f>
        <v>27.576500000000003</v>
      </c>
      <c r="Q65" s="2">
        <f>1/1000*SUM(Residues!Q$35:AB$35)</f>
        <v>28.068000000000001</v>
      </c>
      <c r="R65" s="2">
        <f>1/1000*SUM(Residues!R$35:AC$35)</f>
        <v>27.6145</v>
      </c>
      <c r="S65" s="2">
        <f>1/1000*SUM(Residues!S$35:AD$35)</f>
        <v>26.077000000000002</v>
      </c>
      <c r="T65" s="2">
        <f>1/1000*SUM(Residues!T$35:AE$35)</f>
        <v>24.940100000000001</v>
      </c>
      <c r="U65" s="2">
        <f>1/1000*SUM(Residues!U$35:AF$35)</f>
        <v>25.3947</v>
      </c>
      <c r="V65" s="2">
        <f>1/1000*SUM(Residues!V$35:AG$35)</f>
        <v>25.062500000000004</v>
      </c>
      <c r="W65" s="2">
        <f>1/1000*SUM(Residues!W$35:AH$35)</f>
        <v>25.527900000000002</v>
      </c>
      <c r="X65" s="2">
        <f>1/1000*SUM(Residues!X$35:AI$35)</f>
        <v>24.712100000000003</v>
      </c>
      <c r="Y65" s="2">
        <f>1/1000*SUM(Residues!Y$35:AJ$35)</f>
        <v>23.802300000000002</v>
      </c>
      <c r="Z65" s="2">
        <f>1/1000*SUM(Residues!Z$35:AK$35)</f>
        <v>22.856999999999999</v>
      </c>
      <c r="AA65" s="2">
        <f>1/1000*SUM(Residues!AA$35:AL$35)</f>
        <v>21.964600000000004</v>
      </c>
      <c r="AB65" s="2">
        <f>1/1000*SUM(Residues!AB$35:AM$35)</f>
        <v>21.364200000000004</v>
      </c>
      <c r="AC65" s="2">
        <f>1/1000*SUM(Residues!AC$35:AN$35)</f>
        <v>20.110200000000003</v>
      </c>
      <c r="AD65" s="2">
        <f>1/1000*SUM(Residues!AD$35:AO$35)</f>
        <v>20.519500000000001</v>
      </c>
      <c r="AE65" s="2">
        <f>1/1000*SUM(Residues!AE$35:AP$35)</f>
        <v>20.585100000000001</v>
      </c>
      <c r="AF65" s="2">
        <f>1/1000*SUM(Residues!AF$35:AQ$35)</f>
        <v>20.593799999999995</v>
      </c>
      <c r="AG65" s="2">
        <f>1/1000*SUM(Residues!AG$35:AR$35)</f>
        <v>20.469000000000001</v>
      </c>
      <c r="AH65" s="2">
        <f>1/1000*SUM(Residues!AH$35:AS$35)</f>
        <v>20.4999</v>
      </c>
      <c r="AI65" s="2">
        <f>1/1000*SUM(Residues!AI$35:AT$35)</f>
        <v>20.224400000000003</v>
      </c>
      <c r="AJ65" s="2">
        <f>1/1000*SUM(Residues!AJ$35:AU$35)</f>
        <v>20.236000000000004</v>
      </c>
      <c r="AK65" s="2">
        <f>1/1000*SUM(Residues!AK$35:AV$35)</f>
        <v>20.416500000000003</v>
      </c>
      <c r="AL65" s="2">
        <f>1/1000*SUM(Residues!AL$35:AW$35)</f>
        <v>19.892800000000005</v>
      </c>
      <c r="AM65" s="2">
        <f>1/1000*SUM(Residues!AM$35:AX$35)</f>
        <v>19.442399999999999</v>
      </c>
      <c r="AN65" s="2">
        <f>1/1000*SUM(Residues!AN$35:AY$35)</f>
        <v>19.548800000000004</v>
      </c>
      <c r="AO65" s="2">
        <f>1/1000*SUM(Residues!AO$35:AZ$35)</f>
        <v>19.540300000000002</v>
      </c>
      <c r="AP65" s="2">
        <f>1/1000*SUM(Residues!AP$35:BA$35)</f>
        <v>18.981900000000003</v>
      </c>
      <c r="AQ65" s="2">
        <f>1/1000*SUM(Residues!AQ$35:BB$35)</f>
        <v>18.917700000000004</v>
      </c>
      <c r="AR65" s="2">
        <f>1/1000*SUM(Residues!AR$35:BC$35)</f>
        <v>20.457400000000003</v>
      </c>
      <c r="AS65" s="2">
        <f>1/1000*SUM(Residues!AS$35:BD$35)</f>
        <v>20.5029</v>
      </c>
      <c r="AT65" s="2">
        <f>1/1000*SUM(Residues!AT$35:BE$35)</f>
        <v>23.046500000000005</v>
      </c>
      <c r="AU65" s="2">
        <f>1/1000*SUM(Residues!AU$35:BF$35)</f>
        <v>26.293600000000005</v>
      </c>
      <c r="AV65" s="2">
        <f>1/1000*SUM(Residues!AV$35:BG$35)</f>
        <v>30.676100000000005</v>
      </c>
      <c r="AW65" s="2">
        <f>1/1000*SUM(Residues!AW$35:BH$35)</f>
        <v>33.452900000000007</v>
      </c>
      <c r="AX65" s="2">
        <f>1/1000*SUM(Residues!AX$35:BI$35)</f>
        <v>36.464100000000009</v>
      </c>
      <c r="AY65" s="2">
        <f>1/1000*SUM(Residues!AY$35:BJ$35)</f>
        <v>38.307200000000002</v>
      </c>
      <c r="AZ65" s="2">
        <f>1/1000*SUM(Residues!AZ$35:BK$35)</f>
        <v>41.468600000000009</v>
      </c>
      <c r="BA65" s="2">
        <f>1/1000*SUM(Residues!BA$35:BL$35)</f>
        <v>47.901900000000012</v>
      </c>
      <c r="BB65" s="2">
        <f>1/1000*SUM(Residues!BB$35:BM$35)</f>
        <v>51.920899999999996</v>
      </c>
      <c r="BC65" s="2">
        <f>1/1000*SUM(Residues!BC$35:BN$35)</f>
        <v>58.170800000000007</v>
      </c>
      <c r="BD65" s="2">
        <f>1/1000*SUM(Residues!BD$35:BO$35)</f>
        <v>64.503</v>
      </c>
      <c r="BE65" s="2">
        <f>1/1000*SUM(Residues!BE$35:BP$35)</f>
        <v>66.149400000000014</v>
      </c>
      <c r="BF65" s="2">
        <f>1/1000*SUM(Residues!BF$35:BQ$35)</f>
        <v>68.917400000000015</v>
      </c>
      <c r="BG65" s="2">
        <f>1/1000*SUM(Residues!BG$35:BR$35)</f>
        <v>73.203600000000009</v>
      </c>
      <c r="BH65" s="2">
        <f>1/1000*SUM(Residues!BH$35:BS$35)</f>
        <v>75.203300000000013</v>
      </c>
      <c r="BI65" s="2">
        <f>1/1000*SUM(Residues!BI$35:BT$35)</f>
        <v>75.819600000000008</v>
      </c>
      <c r="BJ65" s="2">
        <f>1/1000*SUM(Residues!BJ$35:BU$35)</f>
        <v>75.807000000000002</v>
      </c>
      <c r="BK65" s="2">
        <f>1/1000*SUM(Residues!BK$35:BV$35)</f>
        <v>78.531700000000001</v>
      </c>
      <c r="BL65" s="2">
        <f>1/1000*SUM(Residues!BL$35:BW$35)</f>
        <v>80.727200000000011</v>
      </c>
      <c r="BM65" s="2">
        <f>1/1000*SUM(Residues!BM$35:BX$35)</f>
        <v>77.012900000000002</v>
      </c>
      <c r="BN65" s="2">
        <f>1/1000*SUM(Residues!BN$35:BY$35)</f>
        <v>75.976599999999991</v>
      </c>
      <c r="BO65" s="2">
        <f>1/1000*SUM(Residues!BO$35:BZ$35)</f>
        <v>71.390699999999981</v>
      </c>
      <c r="BP65" s="2">
        <f>1/1000*SUM(Residues!BP$35:CA$35)</f>
        <v>66.569099999999992</v>
      </c>
      <c r="BQ65" s="2">
        <f>1/1000*SUM(Residues!BQ$35:CB$35)</f>
        <v>65.86760000000001</v>
      </c>
      <c r="BR65" s="2">
        <f>1/1000*SUM(Residues!BR$35:CC$35)</f>
        <v>64.697400000000016</v>
      </c>
      <c r="BS65" s="2">
        <f>1/1000*SUM(Residues!BS$35:CD$35)</f>
        <v>61.859900000000003</v>
      </c>
      <c r="BT65" s="2">
        <f>1/1000*SUM(Residues!BT$35:CE$35)</f>
        <v>60.710899999999995</v>
      </c>
      <c r="BU65" s="2">
        <f>1/1000*SUM(Residues!BU$35:CF$35)</f>
        <v>60.905699999999996</v>
      </c>
      <c r="BV65" s="2">
        <f>1/1000*SUM(Residues!BV$35:CG$35)</f>
        <v>62.077100000000002</v>
      </c>
      <c r="BW65" s="2">
        <f>1/1000*SUM(Residues!BW$35:CH$35)</f>
        <v>57.820100000000004</v>
      </c>
      <c r="BX65" s="2">
        <f>1/1000*SUM(Residues!BX$35:CI$35)</f>
        <v>52.368000000000009</v>
      </c>
      <c r="BY65" s="2">
        <f>1/1000*SUM(Residues!BY$35:CJ$35)</f>
        <v>51.637999999999998</v>
      </c>
      <c r="BZ65" s="2">
        <f>1/1000*SUM(Residues!BZ$35:CK$35)</f>
        <v>50.436600000000006</v>
      </c>
      <c r="CA65" s="2">
        <f>1/1000*SUM(Residues!CA$35:CL$35)</f>
        <v>50.916000000000011</v>
      </c>
      <c r="CB65" s="2">
        <f>1/1000*SUM(Residues!CB$35:CM$35)</f>
        <v>50.06750000000001</v>
      </c>
      <c r="CC65" s="2">
        <f>1/1000*SUM(Residues!CC$35:CN$35)</f>
        <v>49.353400000000008</v>
      </c>
      <c r="CD65" s="2">
        <f>1/1000*SUM(Residues!CD$35:CO$35)</f>
        <v>47.736800000000002</v>
      </c>
      <c r="CE65" s="2">
        <f>1/1000*SUM(Residues!CE$35:CP$35)</f>
        <v>44.329600000000006</v>
      </c>
      <c r="CF65" s="2">
        <f>1/1000*SUM(Residues!CF$35:CQ$35)</f>
        <v>40.6327</v>
      </c>
      <c r="CG65" s="2">
        <f>1/1000*SUM(Residues!CG$35:CR$35)</f>
        <v>38.123800000000003</v>
      </c>
      <c r="CH65" s="2">
        <f>1/1000*SUM(Residues!CH$35:CS$35)</f>
        <v>35.933</v>
      </c>
      <c r="CI65" s="2">
        <f>1/1000*SUM(Residues!CI$35:CT$35)</f>
        <v>37.466900000000003</v>
      </c>
      <c r="CJ65" s="2">
        <f>1/1000*SUM(Residues!CJ$35:CU$35)</f>
        <v>38.249700000000004</v>
      </c>
      <c r="CK65" s="2">
        <f>1/1000*SUM(Residues!CK$35:CV$35)</f>
        <v>37.424000000000007</v>
      </c>
      <c r="CL65" s="2">
        <f>1/1000*SUM(Residues!CL$35:CW$35)</f>
        <v>37.542800000000007</v>
      </c>
      <c r="CM65" s="2">
        <f>1/1000*SUM(Residues!CM$35:CX$35)</f>
        <v>38.1586</v>
      </c>
      <c r="CN65" s="2">
        <f>1/1000*SUM(Residues!CN$35:CY$35)</f>
        <v>38.488599999999998</v>
      </c>
      <c r="CO65" s="2">
        <f>1/1000*SUM(Residues!CO$35:CZ$35)</f>
        <v>38.311399999999999</v>
      </c>
      <c r="CP65" s="2">
        <f>1/1000*SUM(Residues!CP$35:DA$35)</f>
        <v>37.899000000000001</v>
      </c>
      <c r="CQ65" s="2">
        <f>1/1000*SUM(Residues!CQ$35:DB$35)</f>
        <v>38.736199999999997</v>
      </c>
      <c r="CR65" s="2">
        <f>1/1000*SUM(Residues!CR$35:DC$35)</f>
        <v>38.374600000000001</v>
      </c>
      <c r="CS65" s="2">
        <f>1/1000*SUM(Residues!CS$35:DD$35)</f>
        <v>37.940299999999993</v>
      </c>
      <c r="CT65" s="2">
        <f>1/1000*SUM(Residues!CT$35:DE$35)</f>
        <v>36.477499999999999</v>
      </c>
      <c r="CU65" s="2">
        <f>1/1000*SUM(Residues!CU$35:DF$35)</f>
        <v>37.397400000000005</v>
      </c>
      <c r="CV65" s="2">
        <f>1/1000*SUM(Residues!CV$35:DG$35)</f>
        <v>38.050400000000003</v>
      </c>
      <c r="CW65" s="2">
        <f>1/1000*SUM(Residues!CW$35:DH$35)</f>
        <v>39.889300000000006</v>
      </c>
      <c r="CX65" s="2">
        <f>1/1000*SUM(Residues!CX$35:DI$35)</f>
        <v>41.523900000000005</v>
      </c>
      <c r="CY65" s="2">
        <f>1/1000*SUM(Residues!CY$35:DJ$35)</f>
        <v>40.375999999999998</v>
      </c>
      <c r="CZ65" s="2">
        <f>1/1000*SUM(Residues!CZ$35:DK$35)</f>
        <v>45.576099999999997</v>
      </c>
      <c r="DA65" s="2">
        <f>1/1000*SUM(Residues!DA$35:DL$35)</f>
        <v>50.98660000000001</v>
      </c>
      <c r="DB65" s="2">
        <f>1/1000*SUM(Residues!DB$35:DM$35)</f>
        <v>61.249100000000006</v>
      </c>
      <c r="DC65" s="2">
        <f>1/1000*SUM(Residues!DC$35:DN$35)</f>
        <v>80.255200000000002</v>
      </c>
      <c r="DD65" s="2">
        <f>1/1000*SUM(Residues!DD$35:DO$35)</f>
        <v>104.14970000000001</v>
      </c>
      <c r="DE65" s="2">
        <f>1/1000*SUM(Residues!DE$35:DP$35)</f>
        <v>120.58500000000001</v>
      </c>
      <c r="DF65" s="2">
        <f>1/1000*SUM(Residues!DF$35:DQ$35)</f>
        <v>134.92740000000001</v>
      </c>
      <c r="DG65" s="2">
        <f>1/1000*SUM(Residues!DG$35:DR$35)</f>
        <v>152.37168800000001</v>
      </c>
      <c r="DH65" s="2">
        <f>1/1000*SUM(Residues!DH$35:DS$35)</f>
        <v>169.29566700000001</v>
      </c>
      <c r="DI65" s="2">
        <f>1/1000*SUM(Residues!DI$35:DT$35)</f>
        <v>190.15600400000002</v>
      </c>
      <c r="DJ65" s="2">
        <f>1/1000*SUM(Residues!DJ$35:DU$35)</f>
        <v>204.48307700000004</v>
      </c>
      <c r="DK65" s="2">
        <f>1/1000*SUM(Residues!DK$35:DV$35)</f>
        <v>215.78520399999999</v>
      </c>
      <c r="DL65" s="2">
        <f>1/1000*SUM(Residues!DL$35:DW$35)</f>
        <v>224.18983000000003</v>
      </c>
      <c r="DM65" s="2">
        <f>1/1000*SUM(Residues!DM$35:DX$35)</f>
        <v>225.07985100000002</v>
      </c>
      <c r="DN65" s="2">
        <f>1/1000*SUM(Residues!DN$35:DY$35)</f>
        <v>232.34133700000001</v>
      </c>
      <c r="DO65" s="2">
        <f>1/1000*SUM(Residues!DO$35:DZ$35)</f>
        <v>233.48618500000001</v>
      </c>
      <c r="DP65" s="2">
        <f>1/1000*SUM(Residues!DP$35:EA$35)</f>
        <v>232.84960300000003</v>
      </c>
      <c r="DQ65" s="2">
        <f>1/1000*SUM(Residues!DQ$35:EB$35)</f>
        <v>239.93584600000003</v>
      </c>
      <c r="DR65" s="2">
        <f>1/1000*SUM(Residues!DR$35:EC$35)</f>
        <v>243.39101000000005</v>
      </c>
      <c r="DS65" s="2">
        <f>1/1000*SUM(Residues!DS$35:ED$35)</f>
        <v>240.35396900000003</v>
      </c>
      <c r="DT65" s="2">
        <f>1/1000*SUM(Residues!DT$35:EE$35)</f>
        <v>249.84591100000003</v>
      </c>
      <c r="DU65" s="2">
        <f>1/1000*SUM(Residues!DU$35:EF$35)</f>
        <v>252.73732500000003</v>
      </c>
      <c r="DV65" s="2">
        <f>1/1000*SUM(Residues!DV$35:EG$35)</f>
        <v>258.06865900000003</v>
      </c>
      <c r="DW65" s="2">
        <f>1/1000*SUM(Residues!DW$35:EH$35)</f>
        <v>270.47433300000006</v>
      </c>
      <c r="DX65" s="2">
        <f>1/1000*SUM(Residues!DX$35:EI$35)</f>
        <v>281.83386700000005</v>
      </c>
      <c r="DY65" s="2">
        <f>1/1000*SUM(Residues!DY$35:EJ$35)</f>
        <v>284.206771</v>
      </c>
      <c r="DZ65" s="2">
        <f>1/1000*SUM(Residues!DZ$35:EK$35)</f>
        <v>279.924013</v>
      </c>
      <c r="EA65" s="2">
        <f>1/1000*SUM(Residues!EA$35:EL$35)</f>
        <v>279.19662800000003</v>
      </c>
      <c r="EB65" s="2">
        <f>1/1000*SUM(Residues!EB$35:EM$35)</f>
        <v>275.40948600000002</v>
      </c>
      <c r="EC65" s="2">
        <f>1/1000*SUM(Residues!EC$35:EN$35)</f>
        <v>276.79218800000001</v>
      </c>
      <c r="ED65" s="2">
        <f>1/1000*SUM(Residues!ED$35:EO$35)</f>
        <v>273.663906</v>
      </c>
      <c r="EE65" s="2">
        <f>1/1000*SUM(Residues!EE$35:EP$35)</f>
        <v>274.65909700000003</v>
      </c>
      <c r="EF65" s="2">
        <f>1/1000*SUM(Residues!EF$35:EQ$35)</f>
        <v>269.81735600000002</v>
      </c>
      <c r="EG65" s="2">
        <f>1/1000*SUM(Residues!EG$35:ER$35)</f>
        <v>269.47750500000001</v>
      </c>
      <c r="EH65" s="2">
        <f>1/1000*SUM(Residues!EH$35:ES$35)</f>
        <v>262.27900800000003</v>
      </c>
      <c r="EI65" s="2">
        <f>1/1000*SUM(Residues!EI$35:ET$35)</f>
        <v>264.23041000000006</v>
      </c>
      <c r="EJ65" s="2">
        <f>1/1000*SUM(Residues!EJ$35:EU$35)</f>
        <v>253.96560600000001</v>
      </c>
      <c r="EK65" s="2">
        <f>1/1000*SUM(Residues!EK$35:EV$35)</f>
        <v>250.56107</v>
      </c>
      <c r="EL65" s="2">
        <f>1/1000*SUM(Residues!EL$35:EW$35)</f>
        <v>252.13322700000001</v>
      </c>
      <c r="EM65" s="2">
        <f>1/1000*SUM(Residues!EM$35:EX$35)</f>
        <v>255.44668200000004</v>
      </c>
      <c r="EN65" s="2">
        <f>1/1000*SUM(Residues!EN$35:EY$35)</f>
        <v>253.22877800000006</v>
      </c>
      <c r="EO65" s="2">
        <f>1/1000*SUM(Residues!EO$35:EZ$35)</f>
        <v>251.63933400000005</v>
      </c>
      <c r="EP65" s="2">
        <f>1/1000*SUM(Residues!EP$35:FA$35)</f>
        <v>254.17508500000002</v>
      </c>
      <c r="EQ65" s="2">
        <f>1/1000*SUM(Residues!EQ$35:FB$35)</f>
        <v>256.60086200000001</v>
      </c>
      <c r="ER65" s="2">
        <f>1/1000*SUM(Residues!ER$35:FC$35)</f>
        <v>250.79047199999999</v>
      </c>
      <c r="ES65" s="2">
        <f>1/1000*SUM(Residues!ES$35:FD$35)</f>
        <v>251.724097</v>
      </c>
      <c r="ET65" s="2">
        <f>1/1000*SUM(Residues!ET$35:FE$35)</f>
        <v>244.60408699999999</v>
      </c>
      <c r="EU65" s="2">
        <f>1/1000*SUM(Residues!EU$35:FF$35)</f>
        <v>248.73971599999999</v>
      </c>
      <c r="EV65" s="2">
        <f>1/1000*SUM(Residues!EV$35:FG$35)</f>
        <v>246.18499</v>
      </c>
      <c r="EW65" s="2">
        <f>1/1000*SUM(Residues!EW$35:FH$35)</f>
        <v>246.76565500000001</v>
      </c>
      <c r="EX65" s="2">
        <f>1/1000*SUM(Residues!EX$35:FI$35)</f>
        <v>246.80843800000002</v>
      </c>
      <c r="EY65" s="2">
        <f>1/1000*SUM(Residues!EY$35:FJ$35)</f>
        <v>234.13843400000002</v>
      </c>
      <c r="EZ65" s="2">
        <f>1/1000*SUM(Residues!EZ$35:FK$35)</f>
        <v>234.13043999999999</v>
      </c>
      <c r="FA65" s="2">
        <f>1/1000*SUM(Residues!FA$35:FL$35)</f>
        <v>226.69849299999998</v>
      </c>
      <c r="FB65" s="2">
        <f>1/1000*SUM(Residues!FB$35:FM$35)</f>
        <v>221.48362800000001</v>
      </c>
      <c r="FC65" s="2">
        <f>1/1000*SUM(Residues!FC$35:FN$35)</f>
        <v>215.46923200000003</v>
      </c>
      <c r="FD65" s="2">
        <f>1/1000*SUM(Residues!FD$35:FO$35)</f>
        <v>220.133893</v>
      </c>
      <c r="FE65" s="2">
        <f>1/1000*SUM(Residues!FE$35:FP$35)</f>
        <v>203.727844</v>
      </c>
      <c r="FF65" s="2">
        <f>1/1000*SUM(Residues!FF$35:FQ$35)</f>
        <v>210.65009700000002</v>
      </c>
      <c r="FG65" s="2">
        <f>1/1000*SUM(Residues!FG$35:FR$35)</f>
        <v>197.33003600000004</v>
      </c>
      <c r="FH65" s="2">
        <f>1/1000*SUM(Residues!FH$35:FS$35)</f>
        <v>196.54110400000002</v>
      </c>
      <c r="FI65" s="2">
        <f>1/1000*SUM(Residues!FI$35:FT$35)</f>
        <v>196.06645300000005</v>
      </c>
      <c r="FJ65" s="2">
        <f>1/1000*SUM(Residues!FJ$35:FU$35)</f>
        <v>195.36768400000003</v>
      </c>
      <c r="FK65" s="2">
        <f>1/1000*SUM(Residues!FK$35:FV$35)</f>
        <v>205.50691</v>
      </c>
      <c r="FL65" s="2">
        <f>1/1000*SUM(Residues!FL$35:FW$35)</f>
        <v>208.57624600000003</v>
      </c>
      <c r="FM65" s="2">
        <f>1/1000*SUM(Residues!FM$35:FX$35)</f>
        <v>205.64962300000002</v>
      </c>
      <c r="FN65" s="2">
        <f>1/1000*SUM(Residues!FN$35:FY$35)</f>
        <v>210.30615200000003</v>
      </c>
    </row>
    <row r="66" spans="1:170" ht="13">
      <c r="A66" t="s">
        <v>66</v>
      </c>
      <c r="B66" s="4">
        <f t="shared" ref="B66:AG66" si="124">B$62-SUM(B65:B65)</f>
        <v>8.230000000000004E-2</v>
      </c>
      <c r="C66" s="4">
        <f t="shared" si="124"/>
        <v>5.3500000000003212E-2</v>
      </c>
      <c r="D66" s="4">
        <f t="shared" si="124"/>
        <v>5.3200000000003911E-2</v>
      </c>
      <c r="E66" s="4">
        <f t="shared" si="124"/>
        <v>1.4400000000001967E-2</v>
      </c>
      <c r="F66" s="4">
        <f t="shared" si="124"/>
        <v>1.4600000000005053E-2</v>
      </c>
      <c r="G66" s="4">
        <f t="shared" si="124"/>
        <v>1.4600000000001501E-2</v>
      </c>
      <c r="H66" s="4">
        <f t="shared" si="124"/>
        <v>1.4600000000005053E-2</v>
      </c>
      <c r="I66" s="4">
        <f t="shared" si="124"/>
        <v>1.4600000000005053E-2</v>
      </c>
      <c r="J66" s="4">
        <f t="shared" si="124"/>
        <v>1.570000000000249E-2</v>
      </c>
      <c r="K66" s="4">
        <f t="shared" si="124"/>
        <v>1.5700000000006042E-2</v>
      </c>
      <c r="L66" s="4">
        <f t="shared" si="124"/>
        <v>1.5800000000002257E-2</v>
      </c>
      <c r="M66" s="4">
        <f t="shared" si="124"/>
        <v>1.4000000000073953E-3</v>
      </c>
      <c r="N66" s="4">
        <f t="shared" si="124"/>
        <v>2.7799999999999159E-2</v>
      </c>
      <c r="O66" s="4">
        <f t="shared" si="124"/>
        <v>5.8200000000002916E-2</v>
      </c>
      <c r="P66" s="4">
        <f t="shared" si="124"/>
        <v>9.3899999999994321E-2</v>
      </c>
      <c r="Q66" s="4">
        <f t="shared" si="124"/>
        <v>0.14710000000000178</v>
      </c>
      <c r="R66" s="4">
        <f t="shared" si="124"/>
        <v>0.14690000000000225</v>
      </c>
      <c r="S66" s="4">
        <f t="shared" si="124"/>
        <v>0.17880000000000251</v>
      </c>
      <c r="T66" s="4">
        <f t="shared" si="124"/>
        <v>0.17880000000000607</v>
      </c>
      <c r="U66" s="4">
        <f t="shared" si="124"/>
        <v>0.19670000000000698</v>
      </c>
      <c r="V66" s="4">
        <f t="shared" si="124"/>
        <v>0.25529999999999831</v>
      </c>
      <c r="W66" s="4">
        <f t="shared" si="124"/>
        <v>0.29100000000000037</v>
      </c>
      <c r="X66" s="4">
        <f t="shared" si="124"/>
        <v>0.35060000000000358</v>
      </c>
      <c r="Y66" s="4">
        <f t="shared" si="124"/>
        <v>0.38289999999999935</v>
      </c>
      <c r="Z66" s="4">
        <f t="shared" si="124"/>
        <v>0.35650000000000048</v>
      </c>
      <c r="AA66" s="4">
        <f t="shared" si="124"/>
        <v>0.39199999999999946</v>
      </c>
      <c r="AB66" s="4">
        <f t="shared" si="124"/>
        <v>0.42429999999999524</v>
      </c>
      <c r="AC66" s="4">
        <f t="shared" si="124"/>
        <v>0.5259999999999998</v>
      </c>
      <c r="AD66" s="4">
        <f t="shared" si="124"/>
        <v>0.59340000000000259</v>
      </c>
      <c r="AE66" s="4">
        <f t="shared" si="124"/>
        <v>0.76980000000000359</v>
      </c>
      <c r="AF66" s="4">
        <f t="shared" si="124"/>
        <v>0.85730000000000928</v>
      </c>
      <c r="AG66" s="4">
        <f t="shared" si="124"/>
        <v>0.88860000000000383</v>
      </c>
      <c r="AH66" s="4">
        <f t="shared" ref="AH66:BM66" si="125">AH$62-SUM(AH65:AH65)</f>
        <v>0.86980000000000501</v>
      </c>
      <c r="AI66" s="4">
        <f t="shared" si="125"/>
        <v>0.92110000000000269</v>
      </c>
      <c r="AJ66" s="4">
        <f t="shared" si="125"/>
        <v>0.99490000000000123</v>
      </c>
      <c r="AK66" s="4">
        <f t="shared" si="125"/>
        <v>1.1141000000000041</v>
      </c>
      <c r="AL66" s="4">
        <f t="shared" si="125"/>
        <v>1.241500000000002</v>
      </c>
      <c r="AM66" s="4">
        <f t="shared" si="125"/>
        <v>1.3163000000000054</v>
      </c>
      <c r="AN66" s="4">
        <f t="shared" si="125"/>
        <v>1.4101999999999961</v>
      </c>
      <c r="AO66" s="4">
        <f t="shared" si="125"/>
        <v>1.3082999999999956</v>
      </c>
      <c r="AP66" s="4">
        <f t="shared" si="125"/>
        <v>1.3110999999999962</v>
      </c>
      <c r="AQ66" s="4">
        <f t="shared" si="125"/>
        <v>1.1318000000000019</v>
      </c>
      <c r="AR66" s="4">
        <f t="shared" si="125"/>
        <v>1.0622000000000007</v>
      </c>
      <c r="AS66" s="4">
        <f t="shared" si="125"/>
        <v>1.0133000000000045</v>
      </c>
      <c r="AT66" s="4">
        <f t="shared" si="125"/>
        <v>0.99059999999999349</v>
      </c>
      <c r="AU66" s="4">
        <f t="shared" si="125"/>
        <v>0.92149999999999821</v>
      </c>
      <c r="AV66" s="4">
        <f t="shared" si="125"/>
        <v>0.82029999999999603</v>
      </c>
      <c r="AW66" s="4">
        <f t="shared" si="125"/>
        <v>0.70109999999999673</v>
      </c>
      <c r="AX66" s="4">
        <f t="shared" si="125"/>
        <v>0.64349999999998886</v>
      </c>
      <c r="AY66" s="4">
        <f t="shared" si="125"/>
        <v>0.58679999999999666</v>
      </c>
      <c r="AZ66" s="4">
        <f t="shared" si="125"/>
        <v>0.51119999999999521</v>
      </c>
      <c r="BA66" s="4">
        <f t="shared" si="125"/>
        <v>0.49949999999999051</v>
      </c>
      <c r="BB66" s="4">
        <f t="shared" si="125"/>
        <v>1.4820000000000064</v>
      </c>
      <c r="BC66" s="4">
        <f t="shared" si="125"/>
        <v>2.7971999999999966</v>
      </c>
      <c r="BD66" s="4">
        <f t="shared" si="125"/>
        <v>2.7805000000000035</v>
      </c>
      <c r="BE66" s="4">
        <f t="shared" si="125"/>
        <v>2.8142999999999887</v>
      </c>
      <c r="BF66" s="4">
        <f t="shared" si="125"/>
        <v>2.8120999999999725</v>
      </c>
      <c r="BG66" s="4">
        <f t="shared" si="125"/>
        <v>2.8264999999999816</v>
      </c>
      <c r="BH66" s="4">
        <f t="shared" si="125"/>
        <v>3.8829999999999814</v>
      </c>
      <c r="BI66" s="4">
        <f t="shared" si="125"/>
        <v>3.8794999999999789</v>
      </c>
      <c r="BJ66" s="4">
        <f t="shared" si="125"/>
        <v>3.8888000000000034</v>
      </c>
      <c r="BK66" s="4">
        <f t="shared" si="125"/>
        <v>3.8746000000000009</v>
      </c>
      <c r="BL66" s="4">
        <f t="shared" si="125"/>
        <v>4.0316999999999865</v>
      </c>
      <c r="BM66" s="4">
        <f t="shared" si="125"/>
        <v>4.1094000000000079</v>
      </c>
      <c r="BN66" s="4">
        <f t="shared" ref="BN66:BV66" si="126">BN$62-SUM(BN65:BN65)</f>
        <v>3.1418000000000177</v>
      </c>
      <c r="BO66" s="4">
        <f t="shared" si="126"/>
        <v>1.8631000000000171</v>
      </c>
      <c r="BP66" s="4">
        <f t="shared" si="126"/>
        <v>1.9302000000000135</v>
      </c>
      <c r="BQ66" s="4">
        <f t="shared" si="126"/>
        <v>1.9244999999999948</v>
      </c>
      <c r="BR66" s="4">
        <f t="shared" si="126"/>
        <v>1.9263999999999868</v>
      </c>
      <c r="BS66" s="4">
        <f t="shared" si="126"/>
        <v>1.8940999999999946</v>
      </c>
      <c r="BT66" s="4">
        <f t="shared" si="126"/>
        <v>0.86180000000000234</v>
      </c>
      <c r="BU66" s="4">
        <f t="shared" si="126"/>
        <v>0.8796999999999997</v>
      </c>
      <c r="BV66" s="4">
        <f t="shared" si="126"/>
        <v>0.8101999999999947</v>
      </c>
      <c r="BW66" s="4">
        <f t="shared" ref="BW66:CH66" si="127">BW$62-SUM(BW65:BW65)</f>
        <v>0.79710000000000036</v>
      </c>
      <c r="BX66" s="4">
        <f t="shared" si="127"/>
        <v>0.60079999999998535</v>
      </c>
      <c r="BY66" s="4">
        <f t="shared" si="127"/>
        <v>0.48179999999999978</v>
      </c>
      <c r="BZ66" s="4">
        <f t="shared" si="127"/>
        <v>0.43379999999999797</v>
      </c>
      <c r="CA66" s="4">
        <f t="shared" si="127"/>
        <v>0.41989999999999128</v>
      </c>
      <c r="CB66" s="4">
        <f t="shared" si="127"/>
        <v>0.36949999999998795</v>
      </c>
      <c r="CC66" s="4">
        <f t="shared" si="127"/>
        <v>0.35899999999999466</v>
      </c>
      <c r="CD66" s="4">
        <f t="shared" si="127"/>
        <v>0.34109999999999729</v>
      </c>
      <c r="CE66" s="4">
        <f t="shared" si="127"/>
        <v>0.37309999999999377</v>
      </c>
      <c r="CF66" s="4">
        <f t="shared" si="127"/>
        <v>0.36730000000000729</v>
      </c>
      <c r="CG66" s="4">
        <f t="shared" si="127"/>
        <v>0.69320000000000448</v>
      </c>
      <c r="CH66" s="4">
        <f t="shared" si="127"/>
        <v>0.74650000000001171</v>
      </c>
      <c r="CI66" s="4">
        <f t="shared" ref="CI66:CT66" si="128">CI$62-SUM(CI65:CI65)</f>
        <v>1.0105999999999966</v>
      </c>
      <c r="CJ66" s="4">
        <f t="shared" si="128"/>
        <v>1.0856000000000066</v>
      </c>
      <c r="CK66" s="4">
        <f t="shared" si="128"/>
        <v>1.1306000000000012</v>
      </c>
      <c r="CL66" s="4">
        <f t="shared" si="128"/>
        <v>1.1112999999999928</v>
      </c>
      <c r="CM66" s="4">
        <f t="shared" si="128"/>
        <v>1.0969000000000051</v>
      </c>
      <c r="CN66" s="4">
        <f t="shared" si="128"/>
        <v>1.1609000000000123</v>
      </c>
      <c r="CO66" s="4">
        <f t="shared" si="128"/>
        <v>1.1605000000000132</v>
      </c>
      <c r="CP66" s="4">
        <f t="shared" si="128"/>
        <v>1.1783000000000072</v>
      </c>
      <c r="CQ66" s="4">
        <f t="shared" si="128"/>
        <v>1.2529000000000039</v>
      </c>
      <c r="CR66" s="4">
        <f t="shared" si="128"/>
        <v>1.3023999999999987</v>
      </c>
      <c r="CS66" s="4">
        <f t="shared" si="128"/>
        <v>1.1233000000000075</v>
      </c>
      <c r="CT66" s="4">
        <f t="shared" si="128"/>
        <v>1.1099999999999994</v>
      </c>
      <c r="CU66" s="4">
        <f t="shared" ref="CU66:DF66" si="129">CU$62-SUM(CU65:CU65)</f>
        <v>0.82239999999999469</v>
      </c>
      <c r="CV66" s="4">
        <f t="shared" si="129"/>
        <v>0.71829999999999927</v>
      </c>
      <c r="CW66" s="4">
        <f t="shared" si="129"/>
        <v>0.80469999999999686</v>
      </c>
      <c r="CX66" s="4">
        <f t="shared" si="129"/>
        <v>0.80219999999999914</v>
      </c>
      <c r="CY66" s="4">
        <f t="shared" si="129"/>
        <v>0.81860000000001065</v>
      </c>
      <c r="CZ66" s="4">
        <f t="shared" si="129"/>
        <v>0.80520000000000636</v>
      </c>
      <c r="DA66" s="4">
        <f t="shared" si="129"/>
        <v>0.80779999999999319</v>
      </c>
      <c r="DB66" s="4">
        <f t="shared" si="129"/>
        <v>0.86139999999999617</v>
      </c>
      <c r="DC66" s="4">
        <f t="shared" si="129"/>
        <v>0.808400000000006</v>
      </c>
      <c r="DD66" s="4">
        <f t="shared" si="129"/>
        <v>0.96370000000000289</v>
      </c>
      <c r="DE66" s="4">
        <f t="shared" si="129"/>
        <v>1.1059000000000054</v>
      </c>
      <c r="DF66" s="4">
        <f t="shared" si="129"/>
        <v>1.1990000000000123</v>
      </c>
      <c r="DG66" s="4">
        <f t="shared" ref="DG66:DR66" si="130">DG$62-SUM(DG65:DG65)</f>
        <v>1.3058260000000246</v>
      </c>
      <c r="DH66" s="4">
        <f t="shared" si="130"/>
        <v>1.4364510000000337</v>
      </c>
      <c r="DI66" s="4">
        <f t="shared" si="130"/>
        <v>1.6781510000000139</v>
      </c>
      <c r="DJ66" s="4">
        <f t="shared" si="130"/>
        <v>2.296073999999976</v>
      </c>
      <c r="DK66" s="4">
        <f t="shared" si="130"/>
        <v>2.4683990000000335</v>
      </c>
      <c r="DL66" s="4">
        <f t="shared" si="130"/>
        <v>2.5044490000000224</v>
      </c>
      <c r="DM66" s="4">
        <f t="shared" si="130"/>
        <v>2.5175099999999873</v>
      </c>
      <c r="DN66" s="4">
        <f t="shared" si="130"/>
        <v>2.6395100000000298</v>
      </c>
      <c r="DO66" s="4">
        <f t="shared" si="130"/>
        <v>2.6394620000000657</v>
      </c>
      <c r="DP66" s="4">
        <f t="shared" si="130"/>
        <v>2.560764000000006</v>
      </c>
      <c r="DQ66" s="4">
        <f t="shared" si="130"/>
        <v>2.4842690000000118</v>
      </c>
      <c r="DR66" s="4">
        <f t="shared" si="130"/>
        <v>2.5928679999999815</v>
      </c>
      <c r="DS66" s="4">
        <f t="shared" ref="DS66:ED66" si="131">DS$62-SUM(DS65:DS65)</f>
        <v>2.5689799999999821</v>
      </c>
      <c r="DT66" s="4">
        <f t="shared" si="131"/>
        <v>2.8905019999999695</v>
      </c>
      <c r="DU66" s="4">
        <f t="shared" si="131"/>
        <v>2.874241000000012</v>
      </c>
      <c r="DV66" s="4">
        <f t="shared" si="131"/>
        <v>2.4563579999999661</v>
      </c>
      <c r="DW66" s="4">
        <f t="shared" si="131"/>
        <v>2.412894999999935</v>
      </c>
      <c r="DX66" s="4">
        <f t="shared" si="131"/>
        <v>2.6125739999999382</v>
      </c>
      <c r="DY66" s="4">
        <f t="shared" si="131"/>
        <v>2.7131929999999898</v>
      </c>
      <c r="DZ66" s="4">
        <f t="shared" si="131"/>
        <v>2.8738690000000133</v>
      </c>
      <c r="EA66" s="4">
        <f t="shared" si="131"/>
        <v>3.0493519999999421</v>
      </c>
      <c r="EB66" s="4">
        <f t="shared" si="131"/>
        <v>3.3906889999999521</v>
      </c>
      <c r="EC66" s="4">
        <f t="shared" si="131"/>
        <v>3.4798199999999611</v>
      </c>
      <c r="ED66" s="4">
        <f t="shared" si="131"/>
        <v>3.5539269999999874</v>
      </c>
      <c r="EE66" s="4">
        <f t="shared" ref="EE66:EP66" si="132">EE$62-SUM(EE65:EE65)</f>
        <v>3.5645519999999351</v>
      </c>
      <c r="EF66" s="4">
        <f t="shared" si="132"/>
        <v>3.4182749999999942</v>
      </c>
      <c r="EG66" s="4">
        <f t="shared" si="132"/>
        <v>3.3056490000000167</v>
      </c>
      <c r="EH66" s="4">
        <f t="shared" si="132"/>
        <v>3.3096090000000231</v>
      </c>
      <c r="EI66" s="4">
        <f t="shared" si="132"/>
        <v>3.4878009999999904</v>
      </c>
      <c r="EJ66" s="4">
        <f t="shared" si="132"/>
        <v>3.4511860000000354</v>
      </c>
      <c r="EK66" s="4">
        <f t="shared" si="132"/>
        <v>3.4969740000000229</v>
      </c>
      <c r="EL66" s="4">
        <f t="shared" si="132"/>
        <v>3.3809070000000077</v>
      </c>
      <c r="EM66" s="4">
        <f t="shared" si="132"/>
        <v>3.4031379999999842</v>
      </c>
      <c r="EN66" s="4">
        <f t="shared" si="132"/>
        <v>3.1629819999999711</v>
      </c>
      <c r="EO66" s="4">
        <f t="shared" si="132"/>
        <v>3.1112489999999582</v>
      </c>
      <c r="EP66" s="4">
        <f t="shared" si="132"/>
        <v>3.0395399999999881</v>
      </c>
      <c r="EQ66" s="4">
        <f t="shared" ref="EQ66:FB66" si="133">EQ$62-SUM(EQ65:EQ65)</f>
        <v>3.1338809999999739</v>
      </c>
      <c r="ER66" s="4">
        <f t="shared" si="133"/>
        <v>3.1824129999999968</v>
      </c>
      <c r="ES66" s="4">
        <f t="shared" si="133"/>
        <v>3.2153179999999679</v>
      </c>
      <c r="ET66" s="4">
        <f t="shared" si="133"/>
        <v>3.1480699999999615</v>
      </c>
      <c r="EU66" s="4">
        <f t="shared" si="133"/>
        <v>2.9919310000000223</v>
      </c>
      <c r="EV66" s="4">
        <f t="shared" si="133"/>
        <v>2.8380850000000351</v>
      </c>
      <c r="EW66" s="4">
        <f t="shared" si="133"/>
        <v>2.7300009999999872</v>
      </c>
      <c r="EX66" s="4">
        <f t="shared" si="133"/>
        <v>2.636716999999976</v>
      </c>
      <c r="EY66" s="4">
        <f t="shared" si="133"/>
        <v>2.5791430000000446</v>
      </c>
      <c r="EZ66" s="4">
        <f t="shared" si="133"/>
        <v>2.5471210000000326</v>
      </c>
      <c r="FA66" s="4">
        <f t="shared" si="133"/>
        <v>2.4126100000000577</v>
      </c>
      <c r="FB66" s="4">
        <f t="shared" si="133"/>
        <v>2.2880540000000167</v>
      </c>
      <c r="FC66" s="4">
        <f t="shared" ref="FC66:FN66" si="134">FC$62-SUM(FC65:FC65)</f>
        <v>2.2381130000000269</v>
      </c>
      <c r="FD66" s="4">
        <f t="shared" si="134"/>
        <v>2.0133350000000121</v>
      </c>
      <c r="FE66" s="4">
        <f t="shared" si="134"/>
        <v>1.8380000000000223</v>
      </c>
      <c r="FF66" s="4">
        <f t="shared" si="134"/>
        <v>1.7781540000000007</v>
      </c>
      <c r="FG66" s="4">
        <f t="shared" si="134"/>
        <v>1.6483569999999474</v>
      </c>
      <c r="FH66" s="4">
        <f t="shared" si="134"/>
        <v>1.6370999999999754</v>
      </c>
      <c r="FI66" s="4">
        <f t="shared" si="134"/>
        <v>1.6417309999999645</v>
      </c>
      <c r="FJ66" s="4">
        <f t="shared" si="134"/>
        <v>1.6166989999999828</v>
      </c>
      <c r="FK66" s="4">
        <f t="shared" si="134"/>
        <v>1.5513050000000135</v>
      </c>
      <c r="FL66" s="4">
        <f t="shared" si="134"/>
        <v>1.4798089999999604</v>
      </c>
      <c r="FM66" s="4">
        <f t="shared" si="134"/>
        <v>1.5302639999999883</v>
      </c>
      <c r="FN66" s="4">
        <f t="shared" si="134"/>
        <v>1.4194279999999821</v>
      </c>
    </row>
    <row r="67" spans="1:170">
      <c r="A67" t="str">
        <f>Pellets!A$12</f>
        <v>Denmark</v>
      </c>
      <c r="B67" s="2">
        <f>1/1000*SUM(Residues!B$12:M$12)</f>
        <v>12.502300000000004</v>
      </c>
      <c r="C67" s="2">
        <f>1/1000*SUM(Residues!C$12:N$12)</f>
        <v>12.369700000000003</v>
      </c>
      <c r="D67" s="2">
        <f>1/1000*SUM(Residues!D$12:O$12)</f>
        <v>11.810000000000002</v>
      </c>
      <c r="E67" s="2">
        <f>1/1000*SUM(Residues!E$12:P$12)</f>
        <v>13.706100000000003</v>
      </c>
      <c r="F67" s="2">
        <f>1/1000*SUM(Residues!F$12:Q$12)</f>
        <v>12.373100000000003</v>
      </c>
      <c r="G67" s="2">
        <f>1/1000*SUM(Residues!G$12:R$12)</f>
        <v>13.142500000000004</v>
      </c>
      <c r="H67" s="2">
        <f>1/1000*SUM(Residues!H$12:S$12)</f>
        <v>12.833800000000004</v>
      </c>
      <c r="I67" s="2">
        <f>1/1000*SUM(Residues!I$12:T$12)</f>
        <v>13.536600000000002</v>
      </c>
      <c r="J67" s="2">
        <f>1/1000*SUM(Residues!J$12:U$12)</f>
        <v>14.217000000000002</v>
      </c>
      <c r="K67" s="2">
        <f>1/1000*SUM(Residues!K$12:V$12)</f>
        <v>16.325200000000002</v>
      </c>
      <c r="L67" s="2">
        <f>1/1000*SUM(Residues!L$12:W$12)</f>
        <v>15.430400000000006</v>
      </c>
      <c r="M67" s="2">
        <f>1/1000*SUM(Residues!M$12:X$12)</f>
        <v>15.553600000000007</v>
      </c>
      <c r="N67" s="2">
        <f>1/1000*SUM(Residues!N$12:Y$12)</f>
        <v>15.858200000000005</v>
      </c>
      <c r="O67" s="2">
        <f>1/1000*SUM(Residues!O$12:Z$12)</f>
        <v>16.876900000000003</v>
      </c>
      <c r="P67" s="2">
        <f>1/1000*SUM(Residues!P$12:AA$12)</f>
        <v>18.144200000000005</v>
      </c>
      <c r="Q67" s="2">
        <f>1/1000*SUM(Residues!Q$12:AB$12)</f>
        <v>16.5307</v>
      </c>
      <c r="R67" s="2">
        <f>1/1000*SUM(Residues!R$12:AC$12)</f>
        <v>18.523599999999998</v>
      </c>
      <c r="S67" s="2">
        <f>1/1000*SUM(Residues!S$12:AD$12)</f>
        <v>19.388700000000004</v>
      </c>
      <c r="T67" s="2">
        <f>1/1000*SUM(Residues!T$12:AE$12)</f>
        <v>20.558400000000002</v>
      </c>
      <c r="U67" s="2">
        <f>1/1000*SUM(Residues!U$12:AF$12)</f>
        <v>21.290500000000002</v>
      </c>
      <c r="V67" s="2">
        <f>1/1000*SUM(Residues!V$12:AG$12)</f>
        <v>22.142500000000005</v>
      </c>
      <c r="W67" s="2">
        <f>1/1000*SUM(Residues!W$12:AH$12)</f>
        <v>21.98670000000001</v>
      </c>
      <c r="X67" s="2">
        <f>1/1000*SUM(Residues!X$12:AI$12)</f>
        <v>24.690000000000008</v>
      </c>
      <c r="Y67" s="2">
        <f>1/1000*SUM(Residues!Y$12:AJ$12)</f>
        <v>26.251400000000011</v>
      </c>
      <c r="Z67" s="2">
        <f>1/1000*SUM(Residues!Z$12:AK$12)</f>
        <v>27.444100000000006</v>
      </c>
      <c r="AA67" s="2">
        <f>1/1000*SUM(Residues!AA$12:AL$12)</f>
        <v>28.303600000000007</v>
      </c>
      <c r="AB67" s="2">
        <f>1/1000*SUM(Residues!AB$12:AM$12)</f>
        <v>28.568200000000012</v>
      </c>
      <c r="AC67" s="2">
        <f>1/1000*SUM(Residues!AC$12:AN$12)</f>
        <v>29.277400000000011</v>
      </c>
      <c r="AD67" s="2">
        <f>1/1000*SUM(Residues!AD$12:AO$12)</f>
        <v>29.063800000000008</v>
      </c>
      <c r="AE67" s="2">
        <f>1/1000*SUM(Residues!AE$12:AP$12)</f>
        <v>28.791200000000003</v>
      </c>
      <c r="AF67" s="2">
        <f>1/1000*SUM(Residues!AF$12:AQ$12)</f>
        <v>27.959300000000006</v>
      </c>
      <c r="AG67" s="2">
        <f>1/1000*SUM(Residues!AG$12:AR$12)</f>
        <v>27.686000000000007</v>
      </c>
      <c r="AH67" s="2">
        <f>1/1000*SUM(Residues!AH$12:AS$12)</f>
        <v>26.786999999999999</v>
      </c>
      <c r="AI67" s="2">
        <f>1/1000*SUM(Residues!AI$12:AT$12)</f>
        <v>26.042800000000007</v>
      </c>
      <c r="AJ67" s="2">
        <f>1/1000*SUM(Residues!AJ$12:AU$12)</f>
        <v>24.311499999999999</v>
      </c>
      <c r="AK67" s="2">
        <f>1/1000*SUM(Residues!AK$12:AV$12)</f>
        <v>23.981300000000005</v>
      </c>
      <c r="AL67" s="2">
        <f>1/1000*SUM(Residues!AL$12:AW$12)</f>
        <v>23.499300000000009</v>
      </c>
      <c r="AM67" s="2">
        <f>1/1000*SUM(Residues!AM$12:AX$12)</f>
        <v>22.755299999999995</v>
      </c>
      <c r="AN67" s="2">
        <f>1/1000*SUM(Residues!AN$12:AY$12)</f>
        <v>22.590800000000005</v>
      </c>
      <c r="AO67" s="2">
        <f>1/1000*SUM(Residues!AO$12:AZ$12)</f>
        <v>22.088199999999997</v>
      </c>
      <c r="AP67" s="2">
        <f>1/1000*SUM(Residues!AP$12:BA$12)</f>
        <v>21.929200000000002</v>
      </c>
      <c r="AQ67" s="2">
        <f>1/1000*SUM(Residues!AQ$12:BB$12)</f>
        <v>21.791899999999998</v>
      </c>
      <c r="AR67" s="2">
        <f>1/1000*SUM(Residues!AR$12:BC$12)</f>
        <v>22.209199999999999</v>
      </c>
      <c r="AS67" s="2">
        <f>1/1000*SUM(Residues!AS$12:BD$12)</f>
        <v>22.610800000000005</v>
      </c>
      <c r="AT67" s="2">
        <f>1/1000*SUM(Residues!AT$12:BE$12)</f>
        <v>23.495700000000006</v>
      </c>
      <c r="AU67" s="2">
        <f>1/1000*SUM(Residues!AU$12:BF$12)</f>
        <v>24.032499999999999</v>
      </c>
      <c r="AV67" s="2">
        <f>1/1000*SUM(Residues!AV$12:BG$12)</f>
        <v>24.077900000000007</v>
      </c>
      <c r="AW67" s="2">
        <f>1/1000*SUM(Residues!AW$12:BH$12)</f>
        <v>24.069300000000002</v>
      </c>
      <c r="AX67" s="2">
        <f>1/1000*SUM(Residues!AX$12:BI$12)</f>
        <v>24.090700000000005</v>
      </c>
      <c r="AY67" s="2">
        <f>1/1000*SUM(Residues!AY$12:BJ$12)</f>
        <v>23.812900000000003</v>
      </c>
      <c r="AZ67" s="2">
        <f>1/1000*SUM(Residues!AZ$12:BK$12)</f>
        <v>29.518400000000003</v>
      </c>
      <c r="BA67" s="2">
        <f>1/1000*SUM(Residues!BA$12:BL$12)</f>
        <v>29.673100000000009</v>
      </c>
      <c r="BB67" s="2">
        <f>1/1000*SUM(Residues!BB$12:BM$12)</f>
        <v>29.510300000000008</v>
      </c>
      <c r="BC67" s="2">
        <f>1/1000*SUM(Residues!BC$12:BN$12)</f>
        <v>29.196700000000003</v>
      </c>
      <c r="BD67" s="2">
        <f>1/1000*SUM(Residues!BD$12:BO$12)</f>
        <v>30.048800000000004</v>
      </c>
      <c r="BE67" s="2">
        <f>1/1000*SUM(Residues!BE$12:BP$12)</f>
        <v>29.631600000000002</v>
      </c>
      <c r="BF67" s="2">
        <f>1/1000*SUM(Residues!BF$12:BQ$12)</f>
        <v>31.349200000000003</v>
      </c>
      <c r="BG67" s="2">
        <f>1/1000*SUM(Residues!BG$12:BR$12)</f>
        <v>32.395200000000003</v>
      </c>
      <c r="BH67" s="2">
        <f>1/1000*SUM(Residues!BH$12:BS$12)</f>
        <v>33.751600000000003</v>
      </c>
      <c r="BI67" s="2">
        <f>1/1000*SUM(Residues!BI$12:BT$12)</f>
        <v>33.737400000000001</v>
      </c>
      <c r="BJ67" s="2">
        <f>1/1000*SUM(Residues!BJ$12:BU$12)</f>
        <v>33.532600000000009</v>
      </c>
      <c r="BK67" s="2">
        <f>1/1000*SUM(Residues!BK$12:BV$12)</f>
        <v>33.307600000000008</v>
      </c>
      <c r="BL67" s="2">
        <f>1/1000*SUM(Residues!BL$12:BW$12)</f>
        <v>27.505800000000001</v>
      </c>
      <c r="BM67" s="2">
        <f>1/1000*SUM(Residues!BM$12:BX$12)</f>
        <v>31.321300000000004</v>
      </c>
      <c r="BN67" s="2">
        <f>1/1000*SUM(Residues!BN$12:BY$12)</f>
        <v>31.644600000000008</v>
      </c>
      <c r="BO67" s="2">
        <f>1/1000*SUM(Residues!BO$12:BZ$12)</f>
        <v>32.346500000000006</v>
      </c>
      <c r="BP67" s="2">
        <f>1/1000*SUM(Residues!BP$12:CA$12)</f>
        <v>34.286200000000008</v>
      </c>
      <c r="BQ67" s="2">
        <f>1/1000*SUM(Residues!BQ$12:CB$12)</f>
        <v>34.807900000000011</v>
      </c>
      <c r="BR67" s="2">
        <f>1/1000*SUM(Residues!BR$12:CC$12)</f>
        <v>32.292100000000012</v>
      </c>
      <c r="BS67" s="2">
        <f>1/1000*SUM(Residues!BS$12:CD$12)</f>
        <v>31.151200000000014</v>
      </c>
      <c r="BT67" s="2">
        <f>1/1000*SUM(Residues!BT$12:CE$12)</f>
        <v>30.205700000000011</v>
      </c>
      <c r="BU67" s="2">
        <f>1/1000*SUM(Residues!BU$12:CF$12)</f>
        <v>29.650700000000004</v>
      </c>
      <c r="BV67" s="2">
        <f>1/1000*SUM(Residues!BV$12:CG$12)</f>
        <v>29.75340000000001</v>
      </c>
      <c r="BW67" s="2">
        <f>1/1000*SUM(Residues!BW$12:CH$12)</f>
        <v>30.047200000000007</v>
      </c>
      <c r="BX67" s="2">
        <f>1/1000*SUM(Residues!BX$12:CI$12)</f>
        <v>30.851900000000008</v>
      </c>
      <c r="BY67" s="2">
        <f>1/1000*SUM(Residues!BY$12:CJ$12)</f>
        <v>27.806100000000004</v>
      </c>
      <c r="BZ67" s="2">
        <f>1/1000*SUM(Residues!BZ$12:CK$12)</f>
        <v>28.78</v>
      </c>
      <c r="CA67" s="2">
        <f>1/1000*SUM(Residues!CA$12:CL$12)</f>
        <v>29.496000000000002</v>
      </c>
      <c r="CB67" s="2">
        <f>1/1000*SUM(Residues!CB$12:CM$12)</f>
        <v>27.664299999999997</v>
      </c>
      <c r="CC67" s="2">
        <f>1/1000*SUM(Residues!CC$12:CN$12)</f>
        <v>27.376899999999996</v>
      </c>
      <c r="CD67" s="2">
        <f>1/1000*SUM(Residues!CD$12:CO$12)</f>
        <v>27.996500000000001</v>
      </c>
      <c r="CE67" s="2">
        <f>1/1000*SUM(Residues!CE$12:CP$12)</f>
        <v>28.058700000000002</v>
      </c>
      <c r="CF67" s="2">
        <f>1/1000*SUM(Residues!CF$12:CQ$12)</f>
        <v>28.275300000000005</v>
      </c>
      <c r="CG67" s="2">
        <f>1/1000*SUM(Residues!CG$12:CR$12)</f>
        <v>31.837200000000003</v>
      </c>
      <c r="CH67" s="2">
        <f>1/1000*SUM(Residues!CH$12:CS$12)</f>
        <v>34.599800000000002</v>
      </c>
      <c r="CI67" s="2">
        <f>1/1000*SUM(Residues!CI$12:CT$12)</f>
        <v>37.248199999999997</v>
      </c>
      <c r="CJ67" s="2">
        <f>1/1000*SUM(Residues!CJ$12:CU$12)</f>
        <v>42.311799999999991</v>
      </c>
      <c r="CK67" s="2">
        <f>1/1000*SUM(Residues!CK$12:CV$12)</f>
        <v>41.819499999999991</v>
      </c>
      <c r="CL67" s="2">
        <f>1/1000*SUM(Residues!CL$12:CW$12)</f>
        <v>41.8003</v>
      </c>
      <c r="CM67" s="2">
        <f>1/1000*SUM(Residues!CM$12:CX$12)</f>
        <v>43.108299999999993</v>
      </c>
      <c r="CN67" s="2">
        <f>1/1000*SUM(Residues!CN$12:CY$12)</f>
        <v>43.014299999999999</v>
      </c>
      <c r="CO67" s="2">
        <f>1/1000*SUM(Residues!CO$12:CZ$12)</f>
        <v>43.183799999999998</v>
      </c>
      <c r="CP67" s="2">
        <f>1/1000*SUM(Residues!CP$12:DA$12)</f>
        <v>42.696800000000003</v>
      </c>
      <c r="CQ67" s="2">
        <f>1/1000*SUM(Residues!CQ$12:DB$12)</f>
        <v>42.848700000000001</v>
      </c>
      <c r="CR67" s="2">
        <f>1/1000*SUM(Residues!CR$12:DC$12)</f>
        <v>43.892499999999998</v>
      </c>
      <c r="CS67" s="2">
        <f>1/1000*SUM(Residues!CS$12:DD$12)</f>
        <v>42.745899999999992</v>
      </c>
      <c r="CT67" s="2">
        <f>1/1000*SUM(Residues!CT$12:DE$12)</f>
        <v>41.295400000000001</v>
      </c>
      <c r="CU67" s="2">
        <f>1/1000*SUM(Residues!CU$12:DF$12)</f>
        <v>39.635199999999998</v>
      </c>
      <c r="CV67" s="2">
        <f>1/1000*SUM(Residues!CV$12:DG$12)</f>
        <v>35.173099999999998</v>
      </c>
      <c r="CW67" s="2">
        <f>1/1000*SUM(Residues!CW$12:DH$12)</f>
        <v>35.815599999999996</v>
      </c>
      <c r="CX67" s="2">
        <f>1/1000*SUM(Residues!CX$12:DI$12)</f>
        <v>36.573600000000006</v>
      </c>
      <c r="CY67" s="2">
        <f>1/1000*SUM(Residues!CY$12:DJ$12)</f>
        <v>35.725600000000007</v>
      </c>
      <c r="CZ67" s="2">
        <f>1/1000*SUM(Residues!CZ$12:DK$12)</f>
        <v>35.165900000000008</v>
      </c>
      <c r="DA67" s="2">
        <f>1/1000*SUM(Residues!DA$12:DL$12)</f>
        <v>34.965300000000006</v>
      </c>
      <c r="DB67" s="2">
        <f>1/1000*SUM(Residues!DB$12:DM$12)</f>
        <v>35.512</v>
      </c>
      <c r="DC67" s="2">
        <f>1/1000*SUM(Residues!DC$12:DN$12)</f>
        <v>39.693100000000001</v>
      </c>
      <c r="DD67" s="2">
        <f>1/1000*SUM(Residues!DD$12:DO$12)</f>
        <v>39.08550000000001</v>
      </c>
      <c r="DE67" s="2">
        <f>1/1000*SUM(Residues!DE$12:DP$12)</f>
        <v>36.887700000000002</v>
      </c>
      <c r="DF67" s="2">
        <f>1/1000*SUM(Residues!DF$12:DQ$12)</f>
        <v>35.643600000000006</v>
      </c>
      <c r="DG67" s="2">
        <f>1/1000*SUM(Residues!DG$12:DR$12)</f>
        <v>36.440649000000008</v>
      </c>
      <c r="DH67" s="2">
        <f>1/1000*SUM(Residues!DH$12:DS$12)</f>
        <v>35.214560000000006</v>
      </c>
      <c r="DI67" s="2">
        <f>1/1000*SUM(Residues!DI$12:DT$12)</f>
        <v>35.548363000000009</v>
      </c>
      <c r="DJ67" s="2">
        <f>1/1000*SUM(Residues!DJ$12:DU$12)</f>
        <v>35.146989000000012</v>
      </c>
      <c r="DK67" s="2">
        <f>1/1000*SUM(Residues!DK$12:DV$12)</f>
        <v>34.513619000000006</v>
      </c>
      <c r="DL67" s="2">
        <f>1/1000*SUM(Residues!DL$12:DW$12)</f>
        <v>35.304608000000016</v>
      </c>
      <c r="DM67" s="2">
        <f>1/1000*SUM(Residues!DM$12:DX$12)</f>
        <v>36.417940000000016</v>
      </c>
      <c r="DN67" s="2">
        <f>1/1000*SUM(Residues!DN$12:DY$12)</f>
        <v>37.316043000000015</v>
      </c>
      <c r="DO67" s="2">
        <f>1/1000*SUM(Residues!DO$12:DZ$12)</f>
        <v>35.004144000000011</v>
      </c>
      <c r="DP67" s="2">
        <f>1/1000*SUM(Residues!DP$12:EA$12)</f>
        <v>35.121031000000002</v>
      </c>
      <c r="DQ67" s="2">
        <f>1/1000*SUM(Residues!DQ$12:EB$12)</f>
        <v>35.95344200000001</v>
      </c>
      <c r="DR67" s="2">
        <f>1/1000*SUM(Residues!DR$12:EC$12)</f>
        <v>36.857426000000011</v>
      </c>
      <c r="DS67" s="2">
        <f>1/1000*SUM(Residues!DS$12:ED$12)</f>
        <v>35.79688500000001</v>
      </c>
      <c r="DT67" s="2">
        <f>1/1000*SUM(Residues!DT$12:EE$12)</f>
        <v>36.802721000000005</v>
      </c>
      <c r="DU67" s="2">
        <f>1/1000*SUM(Residues!DU$12:EF$12)</f>
        <v>36.883364000000007</v>
      </c>
      <c r="DV67" s="2">
        <f>1/1000*SUM(Residues!DV$12:EG$12)</f>
        <v>39.196198000000003</v>
      </c>
      <c r="DW67" s="2">
        <f>1/1000*SUM(Residues!DW$12:EH$12)</f>
        <v>39.208142000000009</v>
      </c>
      <c r="DX67" s="2">
        <f>1/1000*SUM(Residues!DX$12:EI$12)</f>
        <v>42.483150999999999</v>
      </c>
      <c r="DY67" s="2">
        <f>1/1000*SUM(Residues!DY$12:EJ$12)</f>
        <v>41.709566000000009</v>
      </c>
      <c r="DZ67" s="2">
        <f>1/1000*SUM(Residues!DZ$12:EK$12)</f>
        <v>44.430636</v>
      </c>
      <c r="EA67" s="2">
        <f>1/1000*SUM(Residues!EA$12:EL$12)</f>
        <v>46.119888999999993</v>
      </c>
      <c r="EB67" s="2">
        <f>1/1000*SUM(Residues!EB$12:EM$12)</f>
        <v>52.089223000000004</v>
      </c>
      <c r="EC67" s="2">
        <f>1/1000*SUM(Residues!EC$12:EN$12)</f>
        <v>62.507733000000002</v>
      </c>
      <c r="ED67" s="2">
        <f>1/1000*SUM(Residues!ED$12:EO$12)</f>
        <v>63.379469</v>
      </c>
      <c r="EE67" s="2">
        <f>1/1000*SUM(Residues!EE$12:EP$12)</f>
        <v>64.380944999999983</v>
      </c>
      <c r="EF67" s="2">
        <f>1/1000*SUM(Residues!EF$12:EQ$12)</f>
        <v>69.070807999999985</v>
      </c>
      <c r="EG67" s="2">
        <f>1/1000*SUM(Residues!EG$12:ER$12)</f>
        <v>81.242419999999981</v>
      </c>
      <c r="EH67" s="2">
        <f>1/1000*SUM(Residues!EH$12:ES$12)</f>
        <v>80.945652999999993</v>
      </c>
      <c r="EI67" s="2">
        <f>1/1000*SUM(Residues!EI$12:ET$12)</f>
        <v>92.176417000000001</v>
      </c>
      <c r="EJ67" s="2">
        <f>1/1000*SUM(Residues!EJ$12:EU$12)</f>
        <v>100.92983199999999</v>
      </c>
      <c r="EK67" s="2">
        <f>1/1000*SUM(Residues!EK$12:EV$12)</f>
        <v>106.17998799999998</v>
      </c>
      <c r="EL67" s="2">
        <f>1/1000*SUM(Residues!EL$12:EW$12)</f>
        <v>104.21352999999999</v>
      </c>
      <c r="EM67" s="2">
        <f>1/1000*SUM(Residues!EM$12:EX$12)</f>
        <v>101.40281799999998</v>
      </c>
      <c r="EN67" s="2">
        <f>1/1000*SUM(Residues!EN$12:EY$12)</f>
        <v>95.422213999999983</v>
      </c>
      <c r="EO67" s="2">
        <f>1/1000*SUM(Residues!EO$12:EZ$12)</f>
        <v>86.482492999999991</v>
      </c>
      <c r="EP67" s="2">
        <f>1/1000*SUM(Residues!EP$12:FA$12)</f>
        <v>85.723762999999991</v>
      </c>
      <c r="EQ67" s="2">
        <f>1/1000*SUM(Residues!EQ$12:FB$12)</f>
        <v>89.742709999999988</v>
      </c>
      <c r="ER67" s="2">
        <f>1/1000*SUM(Residues!ER$12:FC$12)</f>
        <v>93.029761999999991</v>
      </c>
      <c r="ES67" s="2">
        <f>1/1000*SUM(Residues!ES$12:FD$12)</f>
        <v>83.357547999999994</v>
      </c>
      <c r="ET67" s="2">
        <f>1/1000*SUM(Residues!ET$12:FE$12)</f>
        <v>87.905036999999993</v>
      </c>
      <c r="EU67" s="2">
        <f>1/1000*SUM(Residues!EU$12:FF$12)</f>
        <v>78.374660999999989</v>
      </c>
      <c r="EV67" s="2">
        <f>1/1000*SUM(Residues!EV$12:FG$12)</f>
        <v>68.188110000000023</v>
      </c>
      <c r="EW67" s="2">
        <f>1/1000*SUM(Residues!EW$12:FH$12)</f>
        <v>63.238883000000015</v>
      </c>
      <c r="EX67" s="2">
        <f>1/1000*SUM(Residues!EX$12:FI$12)</f>
        <v>63.095628000000019</v>
      </c>
      <c r="EY67" s="2">
        <f>1/1000*SUM(Residues!EY$12:FJ$12)</f>
        <v>62.630778000000007</v>
      </c>
      <c r="EZ67" s="2">
        <f>1/1000*SUM(Residues!EZ$12:FK$12)</f>
        <v>62.795192000000021</v>
      </c>
      <c r="FA67" s="2">
        <f>1/1000*SUM(Residues!FA$12:FL$12)</f>
        <v>61.678101000000012</v>
      </c>
      <c r="FB67" s="2">
        <f>1/1000*SUM(Residues!FB$12:FM$12)</f>
        <v>62.135124000000005</v>
      </c>
      <c r="FC67" s="2">
        <f>1/1000*SUM(Residues!FC$12:FN$12)</f>
        <v>57.708988000000005</v>
      </c>
      <c r="FD67" s="2">
        <f>1/1000*SUM(Residues!FD$12:FO$12)</f>
        <v>49.924595000000011</v>
      </c>
      <c r="FE67" s="2">
        <f>1/1000*SUM(Residues!FE$12:FP$12)</f>
        <v>48.64318200000001</v>
      </c>
      <c r="FF67" s="2">
        <f>1/1000*SUM(Residues!FF$12:FQ$12)</f>
        <v>42.759904000000013</v>
      </c>
      <c r="FG67" s="2">
        <f>1/1000*SUM(Residues!FG$12:FR$12)</f>
        <v>41.872178000000005</v>
      </c>
      <c r="FH67" s="2">
        <f>1/1000*SUM(Residues!FH$12:FS$12)</f>
        <v>40.164035000000005</v>
      </c>
      <c r="FI67" s="2">
        <f>1/1000*SUM(Residues!FI$12:FT$12)</f>
        <v>41.398584000000007</v>
      </c>
      <c r="FJ67" s="2">
        <f>1/1000*SUM(Residues!FJ$12:FU$12)</f>
        <v>40.808891000000003</v>
      </c>
      <c r="FK67" s="2">
        <f>1/1000*SUM(Residues!FK$12:FV$12)</f>
        <v>41.219860999999995</v>
      </c>
      <c r="FL67" s="2">
        <f>1/1000*SUM(Residues!FL$12:FW$12)</f>
        <v>41.954727999999996</v>
      </c>
      <c r="FM67" s="2">
        <f>1/1000*SUM(Residues!FM$12:FX$12)</f>
        <v>41.419328999999998</v>
      </c>
      <c r="FN67" s="2">
        <f>1/1000*SUM(Residues!FN$12:FY$12)</f>
        <v>38.269815999999992</v>
      </c>
    </row>
    <row r="68" spans="1:170">
      <c r="A68" t="str">
        <f>Pellets!A$14</f>
        <v>Finland</v>
      </c>
      <c r="B68" s="2">
        <f>1/1000*SUM(Residues!B$14:M$14)</f>
        <v>3.5000000000000017E-2</v>
      </c>
      <c r="C68" s="2">
        <f>1/1000*SUM(Residues!C$14:N$14)</f>
        <v>3.5200000000000016E-2</v>
      </c>
      <c r="D68" s="2">
        <f>1/1000*SUM(Residues!D$14:O$14)</f>
        <v>3.6999999999999998E-2</v>
      </c>
      <c r="E68" s="2">
        <f>1/1000*SUM(Residues!E$14:P$14)</f>
        <v>3.6899999999999995E-2</v>
      </c>
      <c r="F68" s="2">
        <f>1/1000*SUM(Residues!F$14:Q$14)</f>
        <v>2.6199999999999994E-2</v>
      </c>
      <c r="G68" s="2">
        <f>1/1000*SUM(Residues!G$14:R$14)</f>
        <v>2.6499999999999989E-2</v>
      </c>
      <c r="H68" s="2">
        <f>1/1000*SUM(Residues!H$14:S$14)</f>
        <v>5.9999999999999828E-3</v>
      </c>
      <c r="I68" s="2">
        <f>1/1000*SUM(Residues!I$14:T$14)</f>
        <v>5.9999999999999828E-3</v>
      </c>
      <c r="J68" s="2">
        <f>1/1000*SUM(Residues!J$14:U$14)</f>
        <v>1.2482</v>
      </c>
      <c r="K68" s="2">
        <f>1/1000*SUM(Residues!K$14:V$14)</f>
        <v>2.0642</v>
      </c>
      <c r="L68" s="2">
        <f>1/1000*SUM(Residues!L$14:W$14)</f>
        <v>3.8883000000000001</v>
      </c>
      <c r="M68" s="2">
        <f>1/1000*SUM(Residues!M$14:X$14)</f>
        <v>4.9514000000000005</v>
      </c>
      <c r="N68" s="2">
        <f>1/1000*SUM(Residues!N$14:Y$14)</f>
        <v>4.950400000000001</v>
      </c>
      <c r="O68" s="2">
        <f>1/1000*SUM(Residues!O$14:Z$14)</f>
        <v>7.1791999999999998</v>
      </c>
      <c r="P68" s="2">
        <f>1/1000*SUM(Residues!P$14:AA$14)</f>
        <v>7.2994000000000003</v>
      </c>
      <c r="Q68" s="2">
        <f>1/1000*SUM(Residues!Q$14:AB$14)</f>
        <v>7.3436000000000003</v>
      </c>
      <c r="R68" s="2">
        <f>1/1000*SUM(Residues!R$14:AC$14)</f>
        <v>7.3886000000000003</v>
      </c>
      <c r="S68" s="2">
        <f>1/1000*SUM(Residues!S$14:AD$14)</f>
        <v>7.46</v>
      </c>
      <c r="T68" s="2">
        <f>1/1000*SUM(Residues!T$14:AE$14)</f>
        <v>7.5168999999999997</v>
      </c>
      <c r="U68" s="2">
        <f>1/1000*SUM(Residues!U$14:AF$14)</f>
        <v>7.5401999999999996</v>
      </c>
      <c r="V68" s="2">
        <f>1/1000*SUM(Residues!V$14:AG$14)</f>
        <v>6.3498999999999999</v>
      </c>
      <c r="W68" s="2">
        <f>1/1000*SUM(Residues!W$14:AH$14)</f>
        <v>5.5602</v>
      </c>
      <c r="X68" s="2">
        <f>1/1000*SUM(Residues!X$14:AI$14)</f>
        <v>3.7724000000000002</v>
      </c>
      <c r="Y68" s="2">
        <f>1/1000*SUM(Residues!Y$14:AJ$14)</f>
        <v>2.7801</v>
      </c>
      <c r="Z68" s="2">
        <f>1/1000*SUM(Residues!Z$14:AK$14)</f>
        <v>2.8252999999999999</v>
      </c>
      <c r="AA68" s="2">
        <f>1/1000*SUM(Residues!AA$14:AL$14)</f>
        <v>0.62160000000000015</v>
      </c>
      <c r="AB68" s="2">
        <f>1/1000*SUM(Residues!AB$14:AM$14)</f>
        <v>0.52450000000000008</v>
      </c>
      <c r="AC68" s="2">
        <f>1/1000*SUM(Residues!AC$14:AN$14)</f>
        <v>0.52270000000000005</v>
      </c>
      <c r="AD68" s="2">
        <f>1/1000*SUM(Residues!AD$14:AO$14)</f>
        <v>0.50040000000000007</v>
      </c>
      <c r="AE68" s="2">
        <f>1/1000*SUM(Residues!AE$14:AP$14)</f>
        <v>0.44460000000000005</v>
      </c>
      <c r="AF68" s="2">
        <f>1/1000*SUM(Residues!AF$14:AQ$14)</f>
        <v>0.39509999999999995</v>
      </c>
      <c r="AG68" s="2">
        <f>1/1000*SUM(Residues!AG$14:AR$14)</f>
        <v>0.38090000000000002</v>
      </c>
      <c r="AH68" s="2">
        <f>1/1000*SUM(Residues!AH$14:AS$14)</f>
        <v>0.33670000000000005</v>
      </c>
      <c r="AI68" s="2">
        <f>1/1000*SUM(Residues!AI$14:AT$14)</f>
        <v>0.33570000000000005</v>
      </c>
      <c r="AJ68" s="2">
        <f>1/1000*SUM(Residues!AJ$14:AU$14)</f>
        <v>0.34260000000000002</v>
      </c>
      <c r="AK68" s="2">
        <f>1/1000*SUM(Residues!AK$14:AV$14)</f>
        <v>0.3049</v>
      </c>
      <c r="AL68" s="2">
        <f>1/1000*SUM(Residues!AL$14:AW$14)</f>
        <v>0.30760000000000004</v>
      </c>
      <c r="AM68" s="2">
        <f>1/1000*SUM(Residues!AM$14:AX$14)</f>
        <v>0.36820000000000003</v>
      </c>
      <c r="AN68" s="2">
        <f>1/1000*SUM(Residues!AN$14:AY$14)</f>
        <v>0.3947</v>
      </c>
      <c r="AO68" s="2">
        <f>1/1000*SUM(Residues!AO$14:AZ$14)</f>
        <v>0.37390000000000001</v>
      </c>
      <c r="AP68" s="2">
        <f>1/1000*SUM(Residues!AP$14:BA$14)</f>
        <v>0.37019999999999992</v>
      </c>
      <c r="AQ68" s="2">
        <f>1/1000*SUM(Residues!AQ$14:BB$14)</f>
        <v>0.37169999999999992</v>
      </c>
      <c r="AR68" s="2">
        <f>1/1000*SUM(Residues!AR$14:BC$14)</f>
        <v>0.37410000000000004</v>
      </c>
      <c r="AS68" s="2">
        <f>1/1000*SUM(Residues!AS$14:BD$14)</f>
        <v>0.38060000000000005</v>
      </c>
      <c r="AT68" s="2">
        <f>1/1000*SUM(Residues!AT$14:BE$14)</f>
        <v>0.38989999999999997</v>
      </c>
      <c r="AU68" s="2">
        <f>1/1000*SUM(Residues!AU$14:BF$14)</f>
        <v>0.40800000000000003</v>
      </c>
      <c r="AV68" s="2">
        <f>1/1000*SUM(Residues!AV$14:BG$14)</f>
        <v>0.42849999999999999</v>
      </c>
      <c r="AW68" s="2">
        <f>1/1000*SUM(Residues!AW$14:BH$14)</f>
        <v>0.502</v>
      </c>
      <c r="AX68" s="2">
        <f>1/1000*SUM(Residues!AX$14:BI$14)</f>
        <v>0.5344000000000001</v>
      </c>
      <c r="AY68" s="2">
        <f>1/1000*SUM(Residues!AY$14:BJ$14)</f>
        <v>0.57860000000000011</v>
      </c>
      <c r="AZ68" s="2">
        <f>1/1000*SUM(Residues!AZ$14:BK$14)</f>
        <v>0.89470000000000005</v>
      </c>
      <c r="BA68" s="2">
        <f>1/1000*SUM(Residues!BA$14:BL$14)</f>
        <v>0.90290000000000015</v>
      </c>
      <c r="BB68" s="2">
        <f>1/1000*SUM(Residues!BB$14:BM$14)</f>
        <v>0.94900000000000018</v>
      </c>
      <c r="BC68" s="2">
        <f>1/1000*SUM(Residues!BC$14:BN$14)</f>
        <v>0.95960000000000012</v>
      </c>
      <c r="BD68" s="2">
        <f>1/1000*SUM(Residues!BD$14:BO$14)</f>
        <v>0.96540000000000015</v>
      </c>
      <c r="BE68" s="2">
        <f>1/1000*SUM(Residues!BE$14:BP$14)</f>
        <v>0.96700000000000008</v>
      </c>
      <c r="BF68" s="2">
        <f>1/1000*SUM(Residues!BF$14:BQ$14)</f>
        <v>0.96920000000000017</v>
      </c>
      <c r="BG68" s="2">
        <f>1/1000*SUM(Residues!BG$14:BR$14)</f>
        <v>0.96370000000000022</v>
      </c>
      <c r="BH68" s="2">
        <f>1/1000*SUM(Residues!BH$14:BS$14)</f>
        <v>0.9739000000000001</v>
      </c>
      <c r="BI68" s="2">
        <f>1/1000*SUM(Residues!BI$14:BT$14)</f>
        <v>0.93520000000000014</v>
      </c>
      <c r="BJ68" s="2">
        <f>1/1000*SUM(Residues!BJ$14:BU$14)</f>
        <v>0.94330000000000025</v>
      </c>
      <c r="BK68" s="2">
        <f>1/1000*SUM(Residues!BK$14:BV$14)</f>
        <v>0.98630000000000007</v>
      </c>
      <c r="BL68" s="2">
        <f>1/1000*SUM(Residues!BL$14:BW$14)</f>
        <v>0.66700000000000004</v>
      </c>
      <c r="BM68" s="2">
        <f>1/1000*SUM(Residues!BM$14:BX$14)</f>
        <v>0.66630000000000011</v>
      </c>
      <c r="BN68" s="2">
        <f>1/1000*SUM(Residues!BN$14:BY$14)</f>
        <v>0.64380000000000004</v>
      </c>
      <c r="BO68" s="2">
        <f>1/1000*SUM(Residues!BO$14:BZ$14)</f>
        <v>0.63130000000000008</v>
      </c>
      <c r="BP68" s="2">
        <f>1/1000*SUM(Residues!BP$14:CA$14)</f>
        <v>0.64060000000000017</v>
      </c>
      <c r="BQ68" s="2">
        <f>1/1000*SUM(Residues!BQ$14:CB$14)</f>
        <v>0.68930000000000013</v>
      </c>
      <c r="BR68" s="2">
        <f>1/1000*SUM(Residues!BR$14:CC$14)</f>
        <v>0.69130000000000014</v>
      </c>
      <c r="BS68" s="2">
        <f>1/1000*SUM(Residues!BS$14:CD$14)</f>
        <v>0.76950000000000018</v>
      </c>
      <c r="BT68" s="2">
        <f>1/1000*SUM(Residues!BT$14:CE$14)</f>
        <v>0.76700000000000013</v>
      </c>
      <c r="BU68" s="2">
        <f>1/1000*SUM(Residues!BU$14:CF$14)</f>
        <v>0.79569999999999996</v>
      </c>
      <c r="BV68" s="2">
        <f>1/1000*SUM(Residues!BV$14:CG$14)</f>
        <v>0.78800000000000014</v>
      </c>
      <c r="BW68" s="2">
        <f>1/1000*SUM(Residues!BW$14:CH$14)</f>
        <v>0.69930000000000003</v>
      </c>
      <c r="BX68" s="2">
        <f>1/1000*SUM(Residues!BX$14:CI$14)</f>
        <v>0.67310000000000003</v>
      </c>
      <c r="BY68" s="2">
        <f>1/1000*SUM(Residues!BY$14:CJ$14)</f>
        <v>0.68859999999999999</v>
      </c>
      <c r="BZ68" s="2">
        <f>1/1000*SUM(Residues!BZ$14:CK$14)</f>
        <v>0.66430000000000011</v>
      </c>
      <c r="CA68" s="2">
        <f>1/1000*SUM(Residues!CA$14:CL$14)</f>
        <v>0.73430000000000006</v>
      </c>
      <c r="CB68" s="2">
        <f>1/1000*SUM(Residues!CB$14:CM$14)</f>
        <v>0.72089999999999999</v>
      </c>
      <c r="CC68" s="2">
        <f>1/1000*SUM(Residues!CC$14:CN$14)</f>
        <v>0.66120000000000001</v>
      </c>
      <c r="CD68" s="2">
        <f>1/1000*SUM(Residues!CD$14:CO$14)</f>
        <v>0.69400000000000006</v>
      </c>
      <c r="CE68" s="2">
        <f>1/1000*SUM(Residues!CE$14:CP$14)</f>
        <v>0.61480000000000012</v>
      </c>
      <c r="CF68" s="2">
        <f>1/1000*SUM(Residues!CF$14:CQ$14)</f>
        <v>0.6039000000000001</v>
      </c>
      <c r="CG68" s="2">
        <f>1/1000*SUM(Residues!CG$14:CR$14)</f>
        <v>0.58870000000000011</v>
      </c>
      <c r="CH68" s="2">
        <f>1/1000*SUM(Residues!CH$14:CS$14)</f>
        <v>0.51100000000000001</v>
      </c>
      <c r="CI68" s="2">
        <f>1/1000*SUM(Residues!CI$14:CT$14)</f>
        <v>0.42920000000000008</v>
      </c>
      <c r="CJ68" s="2">
        <f>1/1000*SUM(Residues!CJ$14:CU$14)</f>
        <v>0.40890000000000004</v>
      </c>
      <c r="CK68" s="2">
        <f>1/1000*SUM(Residues!CK$14:CV$14)</f>
        <v>0.36710000000000004</v>
      </c>
      <c r="CL68" s="2">
        <f>1/1000*SUM(Residues!CL$14:CW$14)</f>
        <v>0.36010000000000009</v>
      </c>
      <c r="CM68" s="2">
        <f>1/1000*SUM(Residues!CM$14:CX$14)</f>
        <v>0.30380000000000007</v>
      </c>
      <c r="CN68" s="2">
        <f>1/1000*SUM(Residues!CN$14:CY$14)</f>
        <v>0.29560000000000003</v>
      </c>
      <c r="CO68" s="2">
        <f>1/1000*SUM(Residues!CO$14:CZ$14)</f>
        <v>0.29340000000000005</v>
      </c>
      <c r="CP68" s="2">
        <f>1/1000*SUM(Residues!CP$14:DA$14)</f>
        <v>0.25109999999999999</v>
      </c>
      <c r="CQ68" s="2">
        <f>1/1000*SUM(Residues!CQ$14:DB$14)</f>
        <v>0.22349999999999998</v>
      </c>
      <c r="CR68" s="2">
        <f>1/1000*SUM(Residues!CR$14:DC$14)</f>
        <v>0.16540000000000002</v>
      </c>
      <c r="CS68" s="2">
        <f>1/1000*SUM(Residues!CS$14:DD$14)</f>
        <v>8.7000000000000022E-2</v>
      </c>
      <c r="CT68" s="2">
        <f>1/1000*SUM(Residues!CT$14:DE$14)</f>
        <v>8.7300000000000016E-2</v>
      </c>
      <c r="CU68" s="2">
        <f>1/1000*SUM(Residues!CU$14:DF$14)</f>
        <v>9.0200000000000002E-2</v>
      </c>
      <c r="CV68" s="2">
        <f>1/1000*SUM(Residues!CV$14:DG$14)</f>
        <v>9.1400000000000009E-2</v>
      </c>
      <c r="CW68" s="2">
        <f>1/1000*SUM(Residues!CW$14:DH$14)</f>
        <v>9.2700000000000005E-2</v>
      </c>
      <c r="CX68" s="2">
        <f>1/1000*SUM(Residues!CX$14:DI$14)</f>
        <v>8.6500000000000007E-2</v>
      </c>
      <c r="CY68" s="2">
        <f>1/1000*SUM(Residues!CY$14:DJ$14)</f>
        <v>7.6100000000000015E-2</v>
      </c>
      <c r="CZ68" s="2">
        <f>1/1000*SUM(Residues!CZ$14:DK$14)</f>
        <v>7.4800000000000019E-2</v>
      </c>
      <c r="DA68" s="2">
        <f>1/1000*SUM(Residues!DA$14:DL$14)</f>
        <v>7.6600000000000015E-2</v>
      </c>
      <c r="DB68" s="2">
        <f>1/1000*SUM(Residues!DB$14:DM$14)</f>
        <v>7.6999999999999999E-2</v>
      </c>
      <c r="DC68" s="2">
        <f>1/1000*SUM(Residues!DC$14:DN$14)</f>
        <v>8.2200000000000023E-2</v>
      </c>
      <c r="DD68" s="2">
        <f>1/1000*SUM(Residues!DD$14:DO$14)</f>
        <v>0.1032</v>
      </c>
      <c r="DE68" s="2">
        <f>1/1000*SUM(Residues!DE$14:DP$14)</f>
        <v>0.12909999999999999</v>
      </c>
      <c r="DF68" s="2">
        <f>1/1000*SUM(Residues!DF$14:DQ$14)</f>
        <v>0.14849999999999999</v>
      </c>
      <c r="DG68" s="2">
        <f>1/1000*SUM(Residues!DG$14:DR$14)</f>
        <v>0.17146600000000001</v>
      </c>
      <c r="DH68" s="2">
        <f>1/1000*SUM(Residues!DH$14:DS$14)</f>
        <v>4.6978670000000005</v>
      </c>
      <c r="DI68" s="2">
        <f>1/1000*SUM(Residues!DI$14:DT$14)</f>
        <v>9.8455550000000009</v>
      </c>
      <c r="DJ68" s="2">
        <f>1/1000*SUM(Residues!DJ$14:DU$14)</f>
        <v>14.694613000000002</v>
      </c>
      <c r="DK68" s="2">
        <f>1/1000*SUM(Residues!DK$14:DV$14)</f>
        <v>16.648147000000002</v>
      </c>
      <c r="DL68" s="2">
        <f>1/1000*SUM(Residues!DL$14:DW$14)</f>
        <v>16.656016000000001</v>
      </c>
      <c r="DM68" s="2">
        <f>1/1000*SUM(Residues!DM$14:DX$14)</f>
        <v>23.949988000000001</v>
      </c>
      <c r="DN68" s="2">
        <f>1/1000*SUM(Residues!DN$14:DY$14)</f>
        <v>23.955063000000003</v>
      </c>
      <c r="DO68" s="2">
        <f>1/1000*SUM(Residues!DO$14:DZ$14)</f>
        <v>23.960973000000003</v>
      </c>
      <c r="DP68" s="2">
        <f>1/1000*SUM(Residues!DP$14:EA$14)</f>
        <v>23.958890000000004</v>
      </c>
      <c r="DQ68" s="2">
        <f>1/1000*SUM(Residues!DQ$14:EB$14)</f>
        <v>28.912476000000002</v>
      </c>
      <c r="DR68" s="2">
        <f>1/1000*SUM(Residues!DR$14:EC$14)</f>
        <v>28.924650000000003</v>
      </c>
      <c r="DS68" s="2">
        <f>1/1000*SUM(Residues!DS$14:ED$14)</f>
        <v>37.452275</v>
      </c>
      <c r="DT68" s="2">
        <f>1/1000*SUM(Residues!DT$14:EE$14)</f>
        <v>37.634284000000001</v>
      </c>
      <c r="DU68" s="2">
        <f>1/1000*SUM(Residues!DU$14:EF$14)</f>
        <v>39.233368999999996</v>
      </c>
      <c r="DV68" s="2">
        <f>1/1000*SUM(Residues!DV$14:EG$14)</f>
        <v>34.392282000000009</v>
      </c>
      <c r="DW68" s="2">
        <f>1/1000*SUM(Residues!DW$14:EH$14)</f>
        <v>41.804391000000003</v>
      </c>
      <c r="DX68" s="2">
        <f>1/1000*SUM(Residues!DX$14:EI$14)</f>
        <v>41.798594999999999</v>
      </c>
      <c r="DY68" s="2">
        <f>1/1000*SUM(Residues!DY$14:EJ$14)</f>
        <v>37.107936000000002</v>
      </c>
      <c r="DZ68" s="2">
        <f>1/1000*SUM(Residues!DZ$14:EK$14)</f>
        <v>37.111148999999997</v>
      </c>
      <c r="EA68" s="2">
        <f>1/1000*SUM(Residues!EA$14:EL$14)</f>
        <v>42.811806000000004</v>
      </c>
      <c r="EB68" s="2">
        <f>1/1000*SUM(Residues!EB$14:EM$14)</f>
        <v>48.557217999999999</v>
      </c>
      <c r="EC68" s="2">
        <f>1/1000*SUM(Residues!EC$14:EN$14)</f>
        <v>48.671257000000004</v>
      </c>
      <c r="ED68" s="2">
        <f>1/1000*SUM(Residues!ED$14:EO$14)</f>
        <v>54.314020000000006</v>
      </c>
      <c r="EE68" s="2">
        <f>1/1000*SUM(Residues!EE$14:EP$14)</f>
        <v>52.526259000000003</v>
      </c>
      <c r="EF68" s="2">
        <f>1/1000*SUM(Residues!EF$14:EQ$14)</f>
        <v>54.608851000000008</v>
      </c>
      <c r="EG68" s="2">
        <f>1/1000*SUM(Residues!EG$14:ER$14)</f>
        <v>53.99580000000001</v>
      </c>
      <c r="EH68" s="2">
        <f>1/1000*SUM(Residues!EH$14:ES$14)</f>
        <v>53.991127000000006</v>
      </c>
      <c r="EI68" s="2">
        <f>1/1000*SUM(Residues!EI$14:ET$14)</f>
        <v>53.235848000000011</v>
      </c>
      <c r="EJ68" s="2">
        <f>1/1000*SUM(Residues!EJ$14:EU$14)</f>
        <v>66.657401000000007</v>
      </c>
      <c r="EK68" s="2">
        <f>1/1000*SUM(Residues!EK$14:EV$14)</f>
        <v>78.765534000000017</v>
      </c>
      <c r="EL68" s="2">
        <f>1/1000*SUM(Residues!EL$14:EW$14)</f>
        <v>89.986990000000006</v>
      </c>
      <c r="EM68" s="2">
        <f>1/1000*SUM(Residues!EM$14:EX$14)</f>
        <v>90.983127999999994</v>
      </c>
      <c r="EN68" s="2">
        <f>1/1000*SUM(Residues!EN$14:EY$14)</f>
        <v>95.825488000000007</v>
      </c>
      <c r="EO68" s="2">
        <f>1/1000*SUM(Residues!EO$14:EZ$14)</f>
        <v>92.027904000000007</v>
      </c>
      <c r="EP68" s="2">
        <f>1/1000*SUM(Residues!EP$14:FA$14)</f>
        <v>91.57065900000002</v>
      </c>
      <c r="EQ68" s="2">
        <f>1/1000*SUM(Residues!EQ$14:FB$14)</f>
        <v>84.848118999999997</v>
      </c>
      <c r="ER68" s="2">
        <f>1/1000*SUM(Residues!ER$14:FC$14)</f>
        <v>78.093514999999982</v>
      </c>
      <c r="ES68" s="2">
        <f>1/1000*SUM(Residues!ES$14:FD$14)</f>
        <v>75.847967999999995</v>
      </c>
      <c r="ET68" s="2">
        <f>1/1000*SUM(Residues!ET$14:FE$14)</f>
        <v>75.850745999999987</v>
      </c>
      <c r="EU68" s="2">
        <f>1/1000*SUM(Residues!EU$14:FF$14)</f>
        <v>68.402223000000021</v>
      </c>
      <c r="EV68" s="2">
        <f>1/1000*SUM(Residues!EV$14:FG$14)</f>
        <v>57.860879000000011</v>
      </c>
      <c r="EW68" s="2">
        <f>1/1000*SUM(Residues!EW$14:FH$14)</f>
        <v>43.15264100000001</v>
      </c>
      <c r="EX68" s="2">
        <f>1/1000*SUM(Residues!EX$14:FI$14)</f>
        <v>31.943232000000002</v>
      </c>
      <c r="EY68" s="2">
        <f>1/1000*SUM(Residues!EY$14:FJ$14)</f>
        <v>32.330401000000009</v>
      </c>
      <c r="EZ68" s="2">
        <f>1/1000*SUM(Residues!EZ$14:FK$14)</f>
        <v>24.783328000000001</v>
      </c>
      <c r="FA68" s="2">
        <f>1/1000*SUM(Residues!FA$14:FL$14)</f>
        <v>26.326207</v>
      </c>
      <c r="FB68" s="2">
        <f>1/1000*SUM(Residues!FB$14:FM$14)</f>
        <v>22.122876000000005</v>
      </c>
      <c r="FC68" s="2">
        <f>1/1000*SUM(Residues!FC$14:FN$14)</f>
        <v>25.014455000000002</v>
      </c>
      <c r="FD68" s="2">
        <f>1/1000*SUM(Residues!FD$14:FO$14)</f>
        <v>25.052842000000005</v>
      </c>
      <c r="FE68" s="2">
        <f>1/1000*SUM(Residues!FE$14:FP$14)</f>
        <v>21.163490000000003</v>
      </c>
      <c r="FF68" s="2">
        <f>1/1000*SUM(Residues!FF$14:FQ$14)</f>
        <v>24.500661000000004</v>
      </c>
      <c r="FG68" s="2">
        <f>1/1000*SUM(Residues!FG$14:FR$14)</f>
        <v>24.978277000000006</v>
      </c>
      <c r="FH68" s="2">
        <f>1/1000*SUM(Residues!FH$14:FS$14)</f>
        <v>26.458373000000005</v>
      </c>
      <c r="FI68" s="2">
        <f>1/1000*SUM(Residues!FI$14:FT$14)</f>
        <v>31.571095000000007</v>
      </c>
      <c r="FJ68" s="2">
        <f>1/1000*SUM(Residues!FJ$14:FU$14)</f>
        <v>31.586278000000004</v>
      </c>
      <c r="FK68" s="2">
        <f>1/1000*SUM(Residues!FK$14:FV$14)</f>
        <v>24.526510999999999</v>
      </c>
      <c r="FL68" s="2">
        <f>1/1000*SUM(Residues!FL$14:FW$14)</f>
        <v>25.602795999999998</v>
      </c>
      <c r="FM68" s="2">
        <f>1/1000*SUM(Residues!FM$14:FX$14)</f>
        <v>27.516879000000003</v>
      </c>
      <c r="FN68" s="2">
        <f>1/1000*SUM(Residues!FN$14:FY$14)</f>
        <v>26.499818000000001</v>
      </c>
    </row>
    <row r="69" spans="1:170">
      <c r="A69" t="str">
        <f>Pellets!A$16</f>
        <v>Germany</v>
      </c>
      <c r="B69" s="2">
        <f>1/1000*SUM(Residues!B$16:M$16)</f>
        <v>0</v>
      </c>
      <c r="C69" s="2">
        <f>1/1000*SUM(Residues!C$16:N$16)</f>
        <v>0</v>
      </c>
      <c r="D69" s="2">
        <f>1/1000*SUM(Residues!D$16:O$16)</f>
        <v>0</v>
      </c>
      <c r="E69" s="2">
        <f>1/1000*SUM(Residues!E$16:P$16)</f>
        <v>0</v>
      </c>
      <c r="F69" s="2">
        <f>1/1000*SUM(Residues!F$16:Q$16)</f>
        <v>0</v>
      </c>
      <c r="G69" s="2">
        <f>1/1000*SUM(Residues!G$16:R$16)</f>
        <v>0</v>
      </c>
      <c r="H69" s="2">
        <f>1/1000*SUM(Residues!H$16:S$16)</f>
        <v>3.2324000000000006</v>
      </c>
      <c r="I69" s="2">
        <f>1/1000*SUM(Residues!I$16:T$16)</f>
        <v>3.2324000000000006</v>
      </c>
      <c r="J69" s="2">
        <f>1/1000*SUM(Residues!J$16:U$16)</f>
        <v>3.2324000000000006</v>
      </c>
      <c r="K69" s="2">
        <f>1/1000*SUM(Residues!K$16:V$16)</f>
        <v>3.2324000000000006</v>
      </c>
      <c r="L69" s="2">
        <f>1/1000*SUM(Residues!L$16:W$16)</f>
        <v>3.2324000000000006</v>
      </c>
      <c r="M69" s="2">
        <f>1/1000*SUM(Residues!M$16:X$16)</f>
        <v>3.2324000000000006</v>
      </c>
      <c r="N69" s="2">
        <f>1/1000*SUM(Residues!N$16:Y$16)</f>
        <v>3.2324000000000006</v>
      </c>
      <c r="O69" s="2">
        <f>1/1000*SUM(Residues!O$16:Z$16)</f>
        <v>4.2060000000000013</v>
      </c>
      <c r="P69" s="2">
        <f>1/1000*SUM(Residues!P$16:AA$16)</f>
        <v>5.3081000000000014</v>
      </c>
      <c r="Q69" s="2">
        <f>1/1000*SUM(Residues!Q$16:AB$16)</f>
        <v>7.2570000000000023</v>
      </c>
      <c r="R69" s="2">
        <f>1/1000*SUM(Residues!R$16:AC$16)</f>
        <v>8.4879000000000016</v>
      </c>
      <c r="S69" s="2">
        <f>1/1000*SUM(Residues!S$16:AD$16)</f>
        <v>9.3118000000000016</v>
      </c>
      <c r="T69" s="2">
        <f>1/1000*SUM(Residues!T$16:AE$16)</f>
        <v>9.5414000000000012</v>
      </c>
      <c r="U69" s="2">
        <f>1/1000*SUM(Residues!U$16:AF$16)</f>
        <v>15.875400000000003</v>
      </c>
      <c r="V69" s="2">
        <f>1/1000*SUM(Residues!V$16:AG$16)</f>
        <v>17.853200000000001</v>
      </c>
      <c r="W69" s="2">
        <f>1/1000*SUM(Residues!W$16:AH$16)</f>
        <v>21.290800000000004</v>
      </c>
      <c r="X69" s="2">
        <f>1/1000*SUM(Residues!X$16:AI$16)</f>
        <v>25.156300000000002</v>
      </c>
      <c r="Y69" s="2">
        <f>1/1000*SUM(Residues!Y$16:AJ$16)</f>
        <v>34.522200000000005</v>
      </c>
      <c r="Z69" s="2">
        <f>1/1000*SUM(Residues!Z$16:AK$16)</f>
        <v>37.632700000000007</v>
      </c>
      <c r="AA69" s="2">
        <f>1/1000*SUM(Residues!AA$16:AL$16)</f>
        <v>38.888100000000009</v>
      </c>
      <c r="AB69" s="2">
        <f>1/1000*SUM(Residues!AB$16:AM$16)</f>
        <v>38.976700000000001</v>
      </c>
      <c r="AC69" s="2">
        <f>1/1000*SUM(Residues!AC$16:AN$16)</f>
        <v>39.326999999999998</v>
      </c>
      <c r="AD69" s="2">
        <f>1/1000*SUM(Residues!AD$16:AO$16)</f>
        <v>38.979799999999997</v>
      </c>
      <c r="AE69" s="2">
        <f>1/1000*SUM(Residues!AE$16:AP$16)</f>
        <v>41.71759999999999</v>
      </c>
      <c r="AF69" s="2">
        <f>1/1000*SUM(Residues!AF$16:AQ$16)</f>
        <v>41.2346</v>
      </c>
      <c r="AG69" s="2">
        <f>1/1000*SUM(Residues!AG$16:AR$16)</f>
        <v>35.829400000000007</v>
      </c>
      <c r="AH69" s="2">
        <f>1/1000*SUM(Residues!AH$16:AS$16)</f>
        <v>36.783000000000008</v>
      </c>
      <c r="AI69" s="2">
        <f>1/1000*SUM(Residues!AI$16:AT$16)</f>
        <v>34.394100000000002</v>
      </c>
      <c r="AJ69" s="2">
        <f>1/1000*SUM(Residues!AJ$16:AU$16)</f>
        <v>31.524200000000004</v>
      </c>
      <c r="AK69" s="2">
        <f>1/1000*SUM(Residues!AK$16:AV$16)</f>
        <v>23.264599999999998</v>
      </c>
      <c r="AL69" s="2">
        <f>1/1000*SUM(Residues!AL$16:AW$16)</f>
        <v>21.065899999999999</v>
      </c>
      <c r="AM69" s="2">
        <f>1/1000*SUM(Residues!AM$16:AX$16)</f>
        <v>20.060899999999997</v>
      </c>
      <c r="AN69" s="2">
        <f>1/1000*SUM(Residues!AN$16:AY$16)</f>
        <v>20.263000000000002</v>
      </c>
      <c r="AO69" s="2">
        <f>1/1000*SUM(Residues!AO$16:AZ$16)</f>
        <v>19.246700000000001</v>
      </c>
      <c r="AP69" s="2">
        <f>1/1000*SUM(Residues!AP$16:BA$16)</f>
        <v>19.504600000000003</v>
      </c>
      <c r="AQ69" s="2">
        <f>1/1000*SUM(Residues!AQ$16:BB$16)</f>
        <v>17.079499999999996</v>
      </c>
      <c r="AR69" s="2">
        <f>1/1000*SUM(Residues!AR$16:BC$16)</f>
        <v>15.378600000000002</v>
      </c>
      <c r="AS69" s="2">
        <f>1/1000*SUM(Residues!AS$16:BD$16)</f>
        <v>15.806000000000003</v>
      </c>
      <c r="AT69" s="2">
        <f>1/1000*SUM(Residues!AT$16:BE$16)</f>
        <v>14.112900000000002</v>
      </c>
      <c r="AU69" s="2">
        <f>1/1000*SUM(Residues!AU$16:BF$16)</f>
        <v>14.456500000000004</v>
      </c>
      <c r="AV69" s="2">
        <f>1/1000*SUM(Residues!AV$16:BG$16)</f>
        <v>15.533100000000003</v>
      </c>
      <c r="AW69" s="2">
        <f>1/1000*SUM(Residues!AW$16:BH$16)</f>
        <v>17.002800000000004</v>
      </c>
      <c r="AX69" s="2">
        <f>1/1000*SUM(Residues!AX$16:BI$16)</f>
        <v>21.742400000000004</v>
      </c>
      <c r="AY69" s="2">
        <f>1/1000*SUM(Residues!AY$16:BJ$16)</f>
        <v>22.232800000000005</v>
      </c>
      <c r="AZ69" s="2">
        <f>1/1000*SUM(Residues!AZ$16:BK$16)</f>
        <v>22.830600000000004</v>
      </c>
      <c r="BA69" s="2">
        <f>1/1000*SUM(Residues!BA$16:BL$16)</f>
        <v>25.619300000000003</v>
      </c>
      <c r="BB69" s="2">
        <f>1/1000*SUM(Residues!BB$16:BM$16)</f>
        <v>26.493000000000006</v>
      </c>
      <c r="BC69" s="2">
        <f>1/1000*SUM(Residues!BC$16:BN$16)</f>
        <v>28.3428</v>
      </c>
      <c r="BD69" s="2">
        <f>1/1000*SUM(Residues!BD$16:BO$16)</f>
        <v>28.837800000000001</v>
      </c>
      <c r="BE69" s="2">
        <f>1/1000*SUM(Residues!BE$16:BP$16)</f>
        <v>28.949800000000003</v>
      </c>
      <c r="BF69" s="2">
        <f>1/1000*SUM(Residues!BF$16:BQ$16)</f>
        <v>29.638999999999999</v>
      </c>
      <c r="BG69" s="2">
        <f>1/1000*SUM(Residues!BG$16:BR$16)</f>
        <v>30.153800000000004</v>
      </c>
      <c r="BH69" s="2">
        <f>1/1000*SUM(Residues!BH$16:BS$16)</f>
        <v>29.959400000000002</v>
      </c>
      <c r="BI69" s="2">
        <f>1/1000*SUM(Residues!BI$16:BT$16)</f>
        <v>29.442999999999998</v>
      </c>
      <c r="BJ69" s="2">
        <f>1/1000*SUM(Residues!BJ$16:BU$16)</f>
        <v>25.811499999999999</v>
      </c>
      <c r="BK69" s="2">
        <f>1/1000*SUM(Residues!BK$16:BV$16)</f>
        <v>26.164400000000001</v>
      </c>
      <c r="BL69" s="2">
        <f>1/1000*SUM(Residues!BL$16:BW$16)</f>
        <v>26.364300000000004</v>
      </c>
      <c r="BM69" s="2">
        <f>1/1000*SUM(Residues!BM$16:BX$16)</f>
        <v>24.456</v>
      </c>
      <c r="BN69" s="2">
        <f>1/1000*SUM(Residues!BN$16:BY$16)</f>
        <v>24.472099999999998</v>
      </c>
      <c r="BO69" s="2">
        <f>1/1000*SUM(Residues!BO$16:BZ$16)</f>
        <v>23.290700000000001</v>
      </c>
      <c r="BP69" s="2">
        <f>1/1000*SUM(Residues!BP$16:CA$16)</f>
        <v>23.818300000000004</v>
      </c>
      <c r="BQ69" s="2">
        <f>1/1000*SUM(Residues!BQ$16:CB$16)</f>
        <v>23.840600000000002</v>
      </c>
      <c r="BR69" s="2">
        <f>1/1000*SUM(Residues!BR$16:CC$16)</f>
        <v>23.998800000000003</v>
      </c>
      <c r="BS69" s="2">
        <f>1/1000*SUM(Residues!BS$16:CD$16)</f>
        <v>24.036499999999997</v>
      </c>
      <c r="BT69" s="2">
        <f>1/1000*SUM(Residues!BT$16:CE$16)</f>
        <v>24.539099999999998</v>
      </c>
      <c r="BU69" s="2">
        <f>1/1000*SUM(Residues!BU$16:CF$16)</f>
        <v>25.006599999999999</v>
      </c>
      <c r="BV69" s="2">
        <f>1/1000*SUM(Residues!BV$16:CG$16)</f>
        <v>25.257200000000005</v>
      </c>
      <c r="BW69" s="2">
        <f>1/1000*SUM(Residues!BW$16:CH$16)</f>
        <v>25.434600000000003</v>
      </c>
      <c r="BX69" s="2">
        <f>1/1000*SUM(Residues!BX$16:CI$16)</f>
        <v>28.395800000000005</v>
      </c>
      <c r="BY69" s="2">
        <f>1/1000*SUM(Residues!BY$16:CJ$16)</f>
        <v>28.241900000000005</v>
      </c>
      <c r="BZ69" s="2">
        <f>1/1000*SUM(Residues!BZ$16:CK$16)</f>
        <v>28.319100000000002</v>
      </c>
      <c r="CA69" s="2">
        <f>1/1000*SUM(Residues!CA$16:CL$16)</f>
        <v>28.877100000000002</v>
      </c>
      <c r="CB69" s="2">
        <f>1/1000*SUM(Residues!CB$16:CM$16)</f>
        <v>28.398900000000001</v>
      </c>
      <c r="CC69" s="2">
        <f>1/1000*SUM(Residues!CC$16:CN$16)</f>
        <v>28.871300000000005</v>
      </c>
      <c r="CD69" s="2">
        <f>1/1000*SUM(Residues!CD$16:CO$16)</f>
        <v>28.878900000000005</v>
      </c>
      <c r="CE69" s="2">
        <f>1/1000*SUM(Residues!CE$16:CP$16)</f>
        <v>29.659400000000002</v>
      </c>
      <c r="CF69" s="2">
        <f>1/1000*SUM(Residues!CF$16:CQ$16)</f>
        <v>29.647700000000004</v>
      </c>
      <c r="CG69" s="2">
        <f>1/1000*SUM(Residues!CG$16:CR$16)</f>
        <v>29.842000000000006</v>
      </c>
      <c r="CH69" s="2">
        <f>1/1000*SUM(Residues!CH$16:CS$16)</f>
        <v>29.758800000000004</v>
      </c>
      <c r="CI69" s="2">
        <f>1/1000*SUM(Residues!CI$16:CT$16)</f>
        <v>30.056700000000006</v>
      </c>
      <c r="CJ69" s="2">
        <f>1/1000*SUM(Residues!CJ$16:CU$16)</f>
        <v>27.073799999999999</v>
      </c>
      <c r="CK69" s="2">
        <f>1/1000*SUM(Residues!CK$16:CV$16)</f>
        <v>27.035199999999996</v>
      </c>
      <c r="CL69" s="2">
        <f>1/1000*SUM(Residues!CL$16:CW$16)</f>
        <v>25.632399999999997</v>
      </c>
      <c r="CM69" s="2">
        <f>1/1000*SUM(Residues!CM$16:CX$16)</f>
        <v>24.919599999999999</v>
      </c>
      <c r="CN69" s="2">
        <f>1/1000*SUM(Residues!CN$16:CY$16)</f>
        <v>24.929600000000001</v>
      </c>
      <c r="CO69" s="2">
        <f>1/1000*SUM(Residues!CO$16:CZ$16)</f>
        <v>24.149900000000002</v>
      </c>
      <c r="CP69" s="2">
        <f>1/1000*SUM(Residues!CP$16:DA$16)</f>
        <v>23.362000000000005</v>
      </c>
      <c r="CQ69" s="2">
        <f>1/1000*SUM(Residues!CQ$16:DB$16)</f>
        <v>22.283900000000003</v>
      </c>
      <c r="CR69" s="2">
        <f>1/1000*SUM(Residues!CR$16:DC$16)</f>
        <v>22.013100000000005</v>
      </c>
      <c r="CS69" s="2">
        <f>1/1000*SUM(Residues!CS$16:DD$16)</f>
        <v>21.439900000000002</v>
      </c>
      <c r="CT69" s="2">
        <f>1/1000*SUM(Residues!CT$16:DE$16)</f>
        <v>21.473700000000001</v>
      </c>
      <c r="CU69" s="2">
        <f>1/1000*SUM(Residues!CU$16:DF$16)</f>
        <v>21.126399999999997</v>
      </c>
      <c r="CV69" s="2">
        <f>1/1000*SUM(Residues!CV$16:DG$16)</f>
        <v>20.927299999999999</v>
      </c>
      <c r="CW69" s="2">
        <f>1/1000*SUM(Residues!CW$16:DH$16)</f>
        <v>21.065000000000005</v>
      </c>
      <c r="CX69" s="2">
        <f>1/1000*SUM(Residues!CX$16:DI$16)</f>
        <v>22.336400000000005</v>
      </c>
      <c r="CY69" s="2">
        <f>1/1000*SUM(Residues!CY$16:DJ$16)</f>
        <v>22.807300000000005</v>
      </c>
      <c r="CZ69" s="2">
        <f>1/1000*SUM(Residues!CZ$16:DK$16)</f>
        <v>22.768100000000004</v>
      </c>
      <c r="DA69" s="2">
        <f>1/1000*SUM(Residues!DA$16:DL$16)</f>
        <v>23.251100000000001</v>
      </c>
      <c r="DB69" s="2">
        <f>1/1000*SUM(Residues!DB$16:DM$16)</f>
        <v>24.227499999999999</v>
      </c>
      <c r="DC69" s="2">
        <f>1/1000*SUM(Residues!DC$16:DN$16)</f>
        <v>24.9941</v>
      </c>
      <c r="DD69" s="2">
        <f>1/1000*SUM(Residues!DD$16:DO$16)</f>
        <v>25.121200000000002</v>
      </c>
      <c r="DE69" s="2">
        <f>1/1000*SUM(Residues!DE$16:DP$16)</f>
        <v>24.9541</v>
      </c>
      <c r="DF69" s="2">
        <f>1/1000*SUM(Residues!DF$16:DQ$16)</f>
        <v>24.631</v>
      </c>
      <c r="DG69" s="2">
        <f>1/1000*SUM(Residues!DG$16:DR$16)</f>
        <v>24.316176999999996</v>
      </c>
      <c r="DH69" s="2">
        <f>1/1000*SUM(Residues!DH$16:DS$16)</f>
        <v>23.902604999999998</v>
      </c>
      <c r="DI69" s="2">
        <f>1/1000*SUM(Residues!DI$16:DT$16)</f>
        <v>24.547970000000003</v>
      </c>
      <c r="DJ69" s="2">
        <f>1/1000*SUM(Residues!DJ$16:DU$16)</f>
        <v>23.701621000000003</v>
      </c>
      <c r="DK69" s="2">
        <f>1/1000*SUM(Residues!DK$16:DV$16)</f>
        <v>31.108947999999998</v>
      </c>
      <c r="DL69" s="2">
        <f>1/1000*SUM(Residues!DL$16:DW$16)</f>
        <v>31.143037</v>
      </c>
      <c r="DM69" s="2">
        <f>1/1000*SUM(Residues!DM$16:DX$16)</f>
        <v>34.477231000000003</v>
      </c>
      <c r="DN69" s="2">
        <f>1/1000*SUM(Residues!DN$16:DY$16)</f>
        <v>42.765476000000007</v>
      </c>
      <c r="DO69" s="2">
        <f>1/1000*SUM(Residues!DO$16:DZ$16)</f>
        <v>41.625139000000011</v>
      </c>
      <c r="DP69" s="2">
        <f>1/1000*SUM(Residues!DP$16:EA$16)</f>
        <v>41.078417000000002</v>
      </c>
      <c r="DQ69" s="2">
        <f>1/1000*SUM(Residues!DQ$16:EB$16)</f>
        <v>40.480240000000009</v>
      </c>
      <c r="DR69" s="2">
        <f>1/1000*SUM(Residues!DR$16:EC$16)</f>
        <v>40.329285000000006</v>
      </c>
      <c r="DS69" s="2">
        <f>1/1000*SUM(Residues!DS$16:ED$16)</f>
        <v>39.837371000000005</v>
      </c>
      <c r="DT69" s="2">
        <f>1/1000*SUM(Residues!DT$16:EE$16)</f>
        <v>39.741425999999997</v>
      </c>
      <c r="DU69" s="2">
        <f>1/1000*SUM(Residues!DU$16:EF$16)</f>
        <v>38.911501999999999</v>
      </c>
      <c r="DV69" s="2">
        <f>1/1000*SUM(Residues!DV$16:EG$16)</f>
        <v>39.557501999999999</v>
      </c>
      <c r="DW69" s="2">
        <f>1/1000*SUM(Residues!DW$16:EH$16)</f>
        <v>35.033055000000004</v>
      </c>
      <c r="DX69" s="2">
        <f>1/1000*SUM(Residues!DX$16:EI$16)</f>
        <v>35.101042000000007</v>
      </c>
      <c r="DY69" s="2">
        <f>1/1000*SUM(Residues!DY$16:EJ$16)</f>
        <v>31.823019000000002</v>
      </c>
      <c r="DZ69" s="2">
        <f>1/1000*SUM(Residues!DZ$16:EK$16)</f>
        <v>26.516400000000001</v>
      </c>
      <c r="EA69" s="2">
        <f>1/1000*SUM(Residues!EA$16:EL$16)</f>
        <v>26.938576000000005</v>
      </c>
      <c r="EB69" s="2">
        <f>1/1000*SUM(Residues!EB$16:EM$16)</f>
        <v>27.752517000000001</v>
      </c>
      <c r="EC69" s="2">
        <f>1/1000*SUM(Residues!EC$16:EN$16)</f>
        <v>36.399224000000004</v>
      </c>
      <c r="ED69" s="2">
        <f>1/1000*SUM(Residues!ED$16:EO$16)</f>
        <v>36.66638600000001</v>
      </c>
      <c r="EE69" s="2">
        <f>1/1000*SUM(Residues!EE$16:EP$16)</f>
        <v>40.405155000000015</v>
      </c>
      <c r="EF69" s="2">
        <f>1/1000*SUM(Residues!EF$16:EQ$16)</f>
        <v>44.61340100000001</v>
      </c>
      <c r="EG69" s="2">
        <f>1/1000*SUM(Residues!EG$16:ER$16)</f>
        <v>45.348894000000008</v>
      </c>
      <c r="EH69" s="2">
        <f>1/1000*SUM(Residues!EH$16:ES$16)</f>
        <v>45.490250000000003</v>
      </c>
      <c r="EI69" s="2">
        <f>1/1000*SUM(Residues!EI$16:ET$16)</f>
        <v>42.668234000000005</v>
      </c>
      <c r="EJ69" s="2">
        <f>1/1000*SUM(Residues!EJ$16:EU$16)</f>
        <v>44.901301000000004</v>
      </c>
      <c r="EK69" s="2">
        <f>1/1000*SUM(Residues!EK$16:EV$16)</f>
        <v>44.890296000000006</v>
      </c>
      <c r="EL69" s="2">
        <f>1/1000*SUM(Residues!EL$16:EW$16)</f>
        <v>44.223632000000009</v>
      </c>
      <c r="EM69" s="2">
        <f>1/1000*SUM(Residues!EM$16:EX$16)</f>
        <v>46.98429800000001</v>
      </c>
      <c r="EN69" s="2">
        <f>1/1000*SUM(Residues!EN$16:EY$16)</f>
        <v>47.135061</v>
      </c>
      <c r="EO69" s="2">
        <f>1/1000*SUM(Residues!EO$16:EZ$16)</f>
        <v>39.946702999999992</v>
      </c>
      <c r="EP69" s="2">
        <f>1/1000*SUM(Residues!EP$16:FA$16)</f>
        <v>39.967666000000001</v>
      </c>
      <c r="EQ69" s="2">
        <f>1/1000*SUM(Residues!EQ$16:FB$16)</f>
        <v>37.435013000000005</v>
      </c>
      <c r="ER69" s="2">
        <f>1/1000*SUM(Residues!ER$16:FC$16)</f>
        <v>35.038834000000001</v>
      </c>
      <c r="ES69" s="2">
        <f>1/1000*SUM(Residues!ES$16:FD$16)</f>
        <v>35.915547000000004</v>
      </c>
      <c r="ET69" s="2">
        <f>1/1000*SUM(Residues!ET$16:FE$16)</f>
        <v>36.969696000000006</v>
      </c>
      <c r="EU69" s="2">
        <f>1/1000*SUM(Residues!EU$16:FF$16)</f>
        <v>38.246478000000003</v>
      </c>
      <c r="EV69" s="2">
        <f>1/1000*SUM(Residues!EV$16:FG$16)</f>
        <v>37.615228000000002</v>
      </c>
      <c r="EW69" s="2">
        <f>1/1000*SUM(Residues!EW$16:FH$16)</f>
        <v>38.603715000000001</v>
      </c>
      <c r="EX69" s="2">
        <f>1/1000*SUM(Residues!EX$16:FI$16)</f>
        <v>38.246423999999998</v>
      </c>
      <c r="EY69" s="2">
        <f>1/1000*SUM(Residues!EY$16:FJ$16)</f>
        <v>37.389301999999994</v>
      </c>
      <c r="EZ69" s="2">
        <f>1/1000*SUM(Residues!EZ$16:FK$16)</f>
        <v>38.424478000000001</v>
      </c>
      <c r="FA69" s="2">
        <f>1/1000*SUM(Residues!FA$16:FL$16)</f>
        <v>39.615116999999998</v>
      </c>
      <c r="FB69" s="2">
        <f>1/1000*SUM(Residues!FB$16:FM$16)</f>
        <v>40.261009000000001</v>
      </c>
      <c r="FC69" s="2">
        <f>1/1000*SUM(Residues!FC$16:FN$16)</f>
        <v>39.752929999999992</v>
      </c>
      <c r="FD69" s="2">
        <f>1/1000*SUM(Residues!FD$16:FO$16)</f>
        <v>39.194619999999993</v>
      </c>
      <c r="FE69" s="2">
        <f>1/1000*SUM(Residues!FE$16:FP$16)</f>
        <v>38.039104999999999</v>
      </c>
      <c r="FF69" s="2">
        <f>1/1000*SUM(Residues!FF$16:FQ$16)</f>
        <v>37.515622999999991</v>
      </c>
      <c r="FG69" s="2">
        <f>1/1000*SUM(Residues!FG$16:FR$16)</f>
        <v>36.194907999999998</v>
      </c>
      <c r="FH69" s="2">
        <f>1/1000*SUM(Residues!FH$16:FS$16)</f>
        <v>35.069697999999995</v>
      </c>
      <c r="FI69" s="2">
        <f>1/1000*SUM(Residues!FI$16:FT$16)</f>
        <v>34.172839999999994</v>
      </c>
      <c r="FJ69" s="2">
        <f>1/1000*SUM(Residues!FJ$16:FU$16)</f>
        <v>32.297553000000001</v>
      </c>
      <c r="FK69" s="2">
        <f>1/1000*SUM(Residues!FK$16:FV$16)</f>
        <v>31.034244000000005</v>
      </c>
      <c r="FL69" s="2">
        <f>1/1000*SUM(Residues!FL$16:FW$16)</f>
        <v>30.27102</v>
      </c>
      <c r="FM69" s="2">
        <f>1/1000*SUM(Residues!FM$16:FX$16)</f>
        <v>28.976212</v>
      </c>
      <c r="FN69" s="2">
        <f>1/1000*SUM(Residues!FN$16:FY$16)</f>
        <v>26.295150000000003</v>
      </c>
    </row>
    <row r="70" spans="1:170">
      <c r="A70" t="s">
        <v>67</v>
      </c>
      <c r="B70" s="2">
        <f t="shared" ref="B70:AG70" si="135">B$61-SUM(B67:B69)</f>
        <v>0.2002000000000006</v>
      </c>
      <c r="C70" s="2">
        <f t="shared" si="135"/>
        <v>0.46340000000000003</v>
      </c>
      <c r="D70" s="2">
        <f t="shared" si="135"/>
        <v>1.2661999999999978</v>
      </c>
      <c r="E70" s="2">
        <f t="shared" si="135"/>
        <v>1.2662999999999975</v>
      </c>
      <c r="F70" s="2">
        <f t="shared" si="135"/>
        <v>1.2662999999999993</v>
      </c>
      <c r="G70" s="2">
        <f t="shared" si="135"/>
        <v>1.2662999999999993</v>
      </c>
      <c r="H70" s="2">
        <f t="shared" si="135"/>
        <v>1.239299999999993</v>
      </c>
      <c r="I70" s="2">
        <f t="shared" si="135"/>
        <v>1.0660999999999987</v>
      </c>
      <c r="J70" s="2">
        <f t="shared" si="135"/>
        <v>1.1860999999999997</v>
      </c>
      <c r="K70" s="2">
        <f t="shared" si="135"/>
        <v>1.1861000000000033</v>
      </c>
      <c r="L70" s="2">
        <f t="shared" si="135"/>
        <v>1.1869999999999976</v>
      </c>
      <c r="M70" s="2">
        <f t="shared" si="135"/>
        <v>1.1869999999999976</v>
      </c>
      <c r="N70" s="2">
        <f t="shared" si="135"/>
        <v>1.1869999999999976</v>
      </c>
      <c r="O70" s="2">
        <f t="shared" si="135"/>
        <v>0.93530000000000157</v>
      </c>
      <c r="P70" s="2">
        <f t="shared" si="135"/>
        <v>0.29699999999999704</v>
      </c>
      <c r="Q70" s="2">
        <f t="shared" si="135"/>
        <v>0.37830000000000652</v>
      </c>
      <c r="R70" s="2">
        <f t="shared" si="135"/>
        <v>0.44300000000000495</v>
      </c>
      <c r="S70" s="2">
        <f t="shared" si="135"/>
        <v>0.53529999999999944</v>
      </c>
      <c r="T70" s="2">
        <f t="shared" si="135"/>
        <v>0.73590000000000799</v>
      </c>
      <c r="U70" s="2">
        <f t="shared" si="135"/>
        <v>0.86880000000000024</v>
      </c>
      <c r="V70" s="2">
        <f t="shared" si="135"/>
        <v>0.8265000000000029</v>
      </c>
      <c r="W70" s="2">
        <f t="shared" si="135"/>
        <v>1.0431999999999917</v>
      </c>
      <c r="X70" s="2">
        <f t="shared" si="135"/>
        <v>1.3974999999999937</v>
      </c>
      <c r="Y70" s="2">
        <f t="shared" si="135"/>
        <v>1.8333999999999833</v>
      </c>
      <c r="Z70" s="2">
        <f t="shared" si="135"/>
        <v>2.0219999999999914</v>
      </c>
      <c r="AA70" s="2">
        <f t="shared" si="135"/>
        <v>2.1102999999999952</v>
      </c>
      <c r="AB70" s="2">
        <f t="shared" si="135"/>
        <v>2.0056999999999903</v>
      </c>
      <c r="AC70" s="2">
        <f t="shared" si="135"/>
        <v>1.9801999999999964</v>
      </c>
      <c r="AD70" s="2">
        <f t="shared" si="135"/>
        <v>1.9963999999999942</v>
      </c>
      <c r="AE70" s="2">
        <f t="shared" si="135"/>
        <v>1.9241000000000241</v>
      </c>
      <c r="AF70" s="2">
        <f t="shared" si="135"/>
        <v>1.8233000000000033</v>
      </c>
      <c r="AG70" s="2">
        <f t="shared" si="135"/>
        <v>1.7481999999999971</v>
      </c>
      <c r="AH70" s="2">
        <f t="shared" ref="AH70:BM70" si="136">AH$61-SUM(AH67:AH69)</f>
        <v>1.7103999999999999</v>
      </c>
      <c r="AI70" s="2">
        <f t="shared" si="136"/>
        <v>1.5935000000000059</v>
      </c>
      <c r="AJ70" s="2">
        <f t="shared" si="136"/>
        <v>1.3180999999999941</v>
      </c>
      <c r="AK70" s="2">
        <f t="shared" si="136"/>
        <v>0.9211000000000098</v>
      </c>
      <c r="AL70" s="2">
        <f t="shared" si="136"/>
        <v>0.81229999999999336</v>
      </c>
      <c r="AM70" s="2">
        <f t="shared" si="136"/>
        <v>0.83249999999999602</v>
      </c>
      <c r="AN70" s="2">
        <f t="shared" si="136"/>
        <v>0.9410999999999845</v>
      </c>
      <c r="AO70" s="2">
        <f t="shared" si="136"/>
        <v>0.90720000000000312</v>
      </c>
      <c r="AP70" s="2">
        <f t="shared" si="136"/>
        <v>0.92600000000000904</v>
      </c>
      <c r="AQ70" s="2">
        <f t="shared" si="136"/>
        <v>0.96590000000001197</v>
      </c>
      <c r="AR70" s="2">
        <f t="shared" si="136"/>
        <v>0.90600000000001302</v>
      </c>
      <c r="AS70" s="2">
        <f t="shared" si="136"/>
        <v>0.92799999999999727</v>
      </c>
      <c r="AT70" s="2">
        <f t="shared" si="136"/>
        <v>0.9679000000000002</v>
      </c>
      <c r="AU70" s="2">
        <f t="shared" si="136"/>
        <v>0.90800000000000125</v>
      </c>
      <c r="AV70" s="2">
        <f t="shared" si="136"/>
        <v>0.98779999999999291</v>
      </c>
      <c r="AW70" s="2">
        <f t="shared" si="136"/>
        <v>0.98920000000000385</v>
      </c>
      <c r="AX70" s="2">
        <f t="shared" si="136"/>
        <v>1.2465999999999937</v>
      </c>
      <c r="AY70" s="2">
        <f t="shared" si="136"/>
        <v>1.2175000000000011</v>
      </c>
      <c r="AZ70" s="2">
        <f t="shared" si="136"/>
        <v>1.3671999999999969</v>
      </c>
      <c r="BA70" s="2">
        <f t="shared" si="136"/>
        <v>1.5738999999999947</v>
      </c>
      <c r="BB70" s="2">
        <f t="shared" si="136"/>
        <v>1.9188999999999865</v>
      </c>
      <c r="BC70" s="2">
        <f t="shared" si="136"/>
        <v>2.2090000000000032</v>
      </c>
      <c r="BD70" s="2">
        <f t="shared" si="136"/>
        <v>2.6519000000000048</v>
      </c>
      <c r="BE70" s="2">
        <f t="shared" si="136"/>
        <v>2.9114000000000075</v>
      </c>
      <c r="BF70" s="2">
        <f t="shared" si="136"/>
        <v>3.0046000000000106</v>
      </c>
      <c r="BG70" s="2">
        <f t="shared" si="136"/>
        <v>3.2683999999999997</v>
      </c>
      <c r="BH70" s="2">
        <f t="shared" si="136"/>
        <v>3.4885000000000019</v>
      </c>
      <c r="BI70" s="2">
        <f t="shared" si="136"/>
        <v>3.8766999999999996</v>
      </c>
      <c r="BJ70" s="2">
        <f t="shared" si="136"/>
        <v>3.848700000000008</v>
      </c>
      <c r="BK70" s="2">
        <f t="shared" si="136"/>
        <v>4.3037999999999954</v>
      </c>
      <c r="BL70" s="2">
        <f t="shared" si="136"/>
        <v>4.3023000000000025</v>
      </c>
      <c r="BM70" s="2">
        <f t="shared" si="136"/>
        <v>4.3191000000000059</v>
      </c>
      <c r="BN70" s="2">
        <f t="shared" ref="BN70:BV70" si="137">BN$61-SUM(BN67:BN69)</f>
        <v>4.0737999999999914</v>
      </c>
      <c r="BO70" s="2">
        <f t="shared" si="137"/>
        <v>4.0423999999999936</v>
      </c>
      <c r="BP70" s="2">
        <f t="shared" si="137"/>
        <v>3.8036999999999992</v>
      </c>
      <c r="BQ70" s="2">
        <f t="shared" si="137"/>
        <v>3.7094999999999914</v>
      </c>
      <c r="BR70" s="2">
        <f t="shared" si="137"/>
        <v>3.6667999999999878</v>
      </c>
      <c r="BS70" s="2">
        <f t="shared" si="137"/>
        <v>3.6456999999999908</v>
      </c>
      <c r="BT70" s="2">
        <f t="shared" si="137"/>
        <v>3.5103000000000009</v>
      </c>
      <c r="BU70" s="2">
        <f t="shared" si="137"/>
        <v>3.1018000000000043</v>
      </c>
      <c r="BV70" s="2">
        <f t="shared" si="137"/>
        <v>2.8104999999999833</v>
      </c>
      <c r="BW70" s="2">
        <f t="shared" ref="BW70:CH70" si="138">BW$61-SUM(BW67:BW69)</f>
        <v>2.2846999999999795</v>
      </c>
      <c r="BX70" s="2">
        <f t="shared" si="138"/>
        <v>2.0210999999999828</v>
      </c>
      <c r="BY70" s="2">
        <f t="shared" si="138"/>
        <v>2.0216999999999885</v>
      </c>
      <c r="BZ70" s="2">
        <f t="shared" si="138"/>
        <v>2.0359999999999943</v>
      </c>
      <c r="CA70" s="2">
        <f t="shared" si="138"/>
        <v>1.9599999999999866</v>
      </c>
      <c r="CB70" s="2">
        <f t="shared" si="138"/>
        <v>1.7453000000000003</v>
      </c>
      <c r="CC70" s="2">
        <f t="shared" si="138"/>
        <v>1.6373999999999995</v>
      </c>
      <c r="CD70" s="2">
        <f t="shared" si="138"/>
        <v>1.7787000000000077</v>
      </c>
      <c r="CE70" s="2">
        <f t="shared" si="138"/>
        <v>1.7463000000000193</v>
      </c>
      <c r="CF70" s="2">
        <f t="shared" si="138"/>
        <v>1.9495000000000076</v>
      </c>
      <c r="CG70" s="2">
        <f t="shared" si="138"/>
        <v>2.817300000000003</v>
      </c>
      <c r="CH70" s="2">
        <f t="shared" si="138"/>
        <v>3.4619</v>
      </c>
      <c r="CI70" s="2">
        <f t="shared" ref="CI70:CT70" si="139">CI$61-SUM(CI67:CI69)</f>
        <v>3.7151000000000067</v>
      </c>
      <c r="CJ70" s="2">
        <f t="shared" si="139"/>
        <v>4.7771000000000043</v>
      </c>
      <c r="CK70" s="2">
        <f t="shared" si="139"/>
        <v>4.6763000000000261</v>
      </c>
      <c r="CL70" s="2">
        <f t="shared" si="139"/>
        <v>5.0626000000000175</v>
      </c>
      <c r="CM70" s="2">
        <f t="shared" si="139"/>
        <v>5.4357000000000113</v>
      </c>
      <c r="CN70" s="2">
        <f t="shared" si="139"/>
        <v>5.7852000000000174</v>
      </c>
      <c r="CO70" s="2">
        <f t="shared" si="139"/>
        <v>5.690400000000011</v>
      </c>
      <c r="CP70" s="2">
        <f t="shared" si="139"/>
        <v>6.2236999999999938</v>
      </c>
      <c r="CQ70" s="2">
        <f t="shared" si="139"/>
        <v>6.3678000000000026</v>
      </c>
      <c r="CR70" s="2">
        <f t="shared" si="139"/>
        <v>6.1801000000000101</v>
      </c>
      <c r="CS70" s="2">
        <f t="shared" si="139"/>
        <v>5.4659000000000049</v>
      </c>
      <c r="CT70" s="2">
        <f t="shared" si="139"/>
        <v>5.3519000000000077</v>
      </c>
      <c r="CU70" s="2">
        <f t="shared" ref="CU70:DF70" si="140">CU$61-SUM(CU67:CU69)</f>
        <v>5.4961000000000126</v>
      </c>
      <c r="CV70" s="2">
        <f t="shared" si="140"/>
        <v>4.6518000000000086</v>
      </c>
      <c r="CW70" s="2">
        <f t="shared" si="140"/>
        <v>4.595400000000005</v>
      </c>
      <c r="CX70" s="2">
        <f t="shared" si="140"/>
        <v>4.1257999999999981</v>
      </c>
      <c r="CY70" s="2">
        <f t="shared" si="140"/>
        <v>3.5337000000000032</v>
      </c>
      <c r="CZ70" s="2">
        <f t="shared" si="140"/>
        <v>3.4017999999999944</v>
      </c>
      <c r="DA70" s="2">
        <f t="shared" si="140"/>
        <v>3.8094999999999928</v>
      </c>
      <c r="DB70" s="2">
        <f t="shared" si="140"/>
        <v>3.1177000000000064</v>
      </c>
      <c r="DC70" s="2">
        <f t="shared" si="140"/>
        <v>2.9303000000000026</v>
      </c>
      <c r="DD70" s="2">
        <f t="shared" si="140"/>
        <v>2.6973999999999876</v>
      </c>
      <c r="DE70" s="2">
        <f t="shared" si="140"/>
        <v>2.5849000000000046</v>
      </c>
      <c r="DF70" s="2">
        <f t="shared" si="140"/>
        <v>2.0530999999999935</v>
      </c>
      <c r="DG70" s="2">
        <f t="shared" ref="DG70:DR70" si="141">DG$61-SUM(DG67:DG69)</f>
        <v>1.6720819999999961</v>
      </c>
      <c r="DH70" s="2">
        <f t="shared" si="141"/>
        <v>1.4345460000000116</v>
      </c>
      <c r="DI70" s="2">
        <f t="shared" si="141"/>
        <v>1.3988629999999915</v>
      </c>
      <c r="DJ70" s="2">
        <f t="shared" si="141"/>
        <v>1.3669950000000028</v>
      </c>
      <c r="DK70" s="2">
        <f t="shared" si="141"/>
        <v>1.343395000000001</v>
      </c>
      <c r="DL70" s="2">
        <f t="shared" si="141"/>
        <v>1.2376270000000034</v>
      </c>
      <c r="DM70" s="2">
        <f t="shared" si="141"/>
        <v>0.78752699999998299</v>
      </c>
      <c r="DN70" s="2">
        <f t="shared" si="141"/>
        <v>0.71100899999999001</v>
      </c>
      <c r="DO70" s="2">
        <f t="shared" si="141"/>
        <v>0.56064099999998973</v>
      </c>
      <c r="DP70" s="2">
        <f t="shared" si="141"/>
        <v>0.58666099999999233</v>
      </c>
      <c r="DQ70" s="2">
        <f t="shared" si="141"/>
        <v>0.56872199999999395</v>
      </c>
      <c r="DR70" s="2">
        <f t="shared" si="141"/>
        <v>0.77752900000000125</v>
      </c>
      <c r="DS70" s="2">
        <f t="shared" ref="DS70:ED70" si="142">DS$61-SUM(DS67:DS69)</f>
        <v>1.033491999999967</v>
      </c>
      <c r="DT70" s="2">
        <f t="shared" si="142"/>
        <v>1.4020320000000055</v>
      </c>
      <c r="DU70" s="2">
        <f t="shared" si="142"/>
        <v>3.94148899999999</v>
      </c>
      <c r="DV70" s="2">
        <f t="shared" si="142"/>
        <v>4.250181000000012</v>
      </c>
      <c r="DW70" s="2">
        <f t="shared" si="142"/>
        <v>5.225524999999962</v>
      </c>
      <c r="DX70" s="2">
        <f t="shared" si="142"/>
        <v>5.701139999999981</v>
      </c>
      <c r="DY70" s="2">
        <f t="shared" si="142"/>
        <v>6.0571249999999708</v>
      </c>
      <c r="DZ70" s="2">
        <f t="shared" si="142"/>
        <v>6.522970000000015</v>
      </c>
      <c r="EA70" s="2">
        <f t="shared" si="142"/>
        <v>12.871984000000026</v>
      </c>
      <c r="EB70" s="2">
        <f t="shared" si="142"/>
        <v>14.129224999999963</v>
      </c>
      <c r="EC70" s="2">
        <f t="shared" si="142"/>
        <v>14.599719000000022</v>
      </c>
      <c r="ED70" s="2">
        <f t="shared" si="142"/>
        <v>14.747883999999971</v>
      </c>
      <c r="EE70" s="2">
        <f t="shared" ref="EE70:EP70" si="143">EE$61-SUM(EE67:EE69)</f>
        <v>14.683068999999989</v>
      </c>
      <c r="EF70" s="2">
        <f t="shared" si="143"/>
        <v>16.504639999999995</v>
      </c>
      <c r="EG70" s="2">
        <f t="shared" si="143"/>
        <v>15.861965999999995</v>
      </c>
      <c r="EH70" s="2">
        <f t="shared" si="143"/>
        <v>16.862222000000003</v>
      </c>
      <c r="EI70" s="2">
        <f t="shared" si="143"/>
        <v>19.763826999999964</v>
      </c>
      <c r="EJ70" s="2">
        <f t="shared" si="143"/>
        <v>27.027723000000009</v>
      </c>
      <c r="EK70" s="2">
        <f t="shared" si="143"/>
        <v>27.554584000000062</v>
      </c>
      <c r="EL70" s="2">
        <f t="shared" si="143"/>
        <v>27.289382000000046</v>
      </c>
      <c r="EM70" s="2">
        <f t="shared" si="143"/>
        <v>27.048569999999984</v>
      </c>
      <c r="EN70" s="2">
        <f t="shared" si="143"/>
        <v>31.472073000000023</v>
      </c>
      <c r="EO70" s="2">
        <f t="shared" si="143"/>
        <v>37.22049100000001</v>
      </c>
      <c r="EP70" s="2">
        <f t="shared" si="143"/>
        <v>38.06479900000005</v>
      </c>
      <c r="EQ70" s="2">
        <f t="shared" ref="EQ70:FB70" si="144">EQ$61-SUM(EQ67:EQ69)</f>
        <v>38.213224000000025</v>
      </c>
      <c r="ER70" s="2">
        <f t="shared" si="144"/>
        <v>43.004711000000015</v>
      </c>
      <c r="ES70" s="2">
        <f t="shared" si="144"/>
        <v>42.342725000000002</v>
      </c>
      <c r="ET70" s="2">
        <f t="shared" si="144"/>
        <v>41.663677000000035</v>
      </c>
      <c r="EU70" s="2">
        <f t="shared" si="144"/>
        <v>39.192289000000045</v>
      </c>
      <c r="EV70" s="2">
        <f t="shared" si="144"/>
        <v>32.716501999999991</v>
      </c>
      <c r="EW70" s="2">
        <f t="shared" si="144"/>
        <v>32.864622999999995</v>
      </c>
      <c r="EX70" s="2">
        <f t="shared" si="144"/>
        <v>34.110507000000013</v>
      </c>
      <c r="EY70" s="2">
        <f t="shared" si="144"/>
        <v>29.074489000000028</v>
      </c>
      <c r="EZ70" s="2">
        <f t="shared" si="144"/>
        <v>24.225526000000002</v>
      </c>
      <c r="FA70" s="2">
        <f t="shared" si="144"/>
        <v>18.752152000000052</v>
      </c>
      <c r="FB70" s="2">
        <f t="shared" si="144"/>
        <v>18.21401400000002</v>
      </c>
      <c r="FC70" s="2">
        <f t="shared" ref="FC70:FN70" si="145">FC$61-SUM(FC67:FC69)</f>
        <v>18.28791099999998</v>
      </c>
      <c r="FD70" s="2">
        <f t="shared" si="145"/>
        <v>12.105369000000024</v>
      </c>
      <c r="FE70" s="2">
        <f t="shared" si="145"/>
        <v>11.303473999999994</v>
      </c>
      <c r="FF70" s="2">
        <f t="shared" si="145"/>
        <v>11.67826100000002</v>
      </c>
      <c r="FG70" s="2">
        <f t="shared" si="145"/>
        <v>10.876128000000008</v>
      </c>
      <c r="FH70" s="2">
        <f t="shared" si="145"/>
        <v>9.9061820000000012</v>
      </c>
      <c r="FI70" s="2">
        <f t="shared" si="145"/>
        <v>9.3239589999999879</v>
      </c>
      <c r="FJ70" s="2">
        <f t="shared" si="145"/>
        <v>8.0502600000000086</v>
      </c>
      <c r="FK70" s="2">
        <f t="shared" si="145"/>
        <v>7.237856000000022</v>
      </c>
      <c r="FL70" s="2">
        <f t="shared" si="145"/>
        <v>6.8131579999999872</v>
      </c>
      <c r="FM70" s="2">
        <f t="shared" si="145"/>
        <v>6.2960839999999934</v>
      </c>
      <c r="FN70" s="2">
        <f t="shared" si="145"/>
        <v>5.6162419999999855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2" customWidth="1"/>
  </cols>
  <sheetData>
    <row r="2" spans="1:7">
      <c r="B2" s="2" t="str">
        <f>ChartDataA!$A$5</f>
        <v>Norway</v>
      </c>
      <c r="C2" s="2" t="str">
        <f>ChartDataA!$A$6</f>
        <v>Non EU-27</v>
      </c>
      <c r="D2" s="2" t="str">
        <f>ChartDataA!$A$7</f>
        <v>Denmark</v>
      </c>
      <c r="E2" s="2" t="str">
        <f>ChartDataA!$A$8</f>
        <v>Finland</v>
      </c>
      <c r="F2" s="2" t="str">
        <f>ChartDataA!$A$9</f>
        <v>Germany</v>
      </c>
      <c r="G2" s="2" t="str">
        <f>ChartDataA!$A$10</f>
        <v>Other EU-27</v>
      </c>
    </row>
    <row r="3" spans="1:7">
      <c r="A3" s="8" t="str">
        <f>ChartDataA!$B$4</f>
        <v>yt 31 12 2010</v>
      </c>
      <c r="B3" s="2">
        <f>ChartDataA!$B$5</f>
        <v>17.642500000000002</v>
      </c>
      <c r="C3" s="2">
        <f>ChartDataA!$B$6</f>
        <v>1.2844000000000015</v>
      </c>
      <c r="D3" s="2">
        <f>ChartDataA!$B$7</f>
        <v>88.044200000000018</v>
      </c>
      <c r="E3" s="2">
        <f>ChartDataA!$B$8</f>
        <v>0.78490000000000015</v>
      </c>
      <c r="F3" s="2">
        <f>ChartDataA!$B$9</f>
        <v>9.7669000000000015</v>
      </c>
      <c r="G3" s="2">
        <f>ChartDataA!$B$10</f>
        <v>0.10449999999998738</v>
      </c>
    </row>
    <row r="4" spans="1:7">
      <c r="A4" s="8"/>
      <c r="B4" s="2">
        <f>ChartDataA!$C$5</f>
        <v>19.5288</v>
      </c>
      <c r="C4" s="2">
        <f>ChartDataA!$C$6</f>
        <v>1.2137999999999991</v>
      </c>
      <c r="D4" s="2">
        <f>ChartDataA!$C$7</f>
        <v>90.512600000000006</v>
      </c>
      <c r="E4" s="2">
        <f>ChartDataA!$C$8</f>
        <v>0.70529999999999993</v>
      </c>
      <c r="F4" s="2">
        <f>ChartDataA!$C$9</f>
        <v>15.185500000000001</v>
      </c>
      <c r="G4" s="2">
        <f>ChartDataA!$C$10</f>
        <v>0.12369999999999948</v>
      </c>
    </row>
    <row r="5" spans="1:7">
      <c r="A5" s="8"/>
      <c r="B5" s="2">
        <f>ChartDataA!$D$5</f>
        <v>21.416600000000003</v>
      </c>
      <c r="C5" s="2">
        <f>ChartDataA!$D$6</f>
        <v>1.1899999999999977</v>
      </c>
      <c r="D5" s="2">
        <f>ChartDataA!$D$7</f>
        <v>97.291499999999999</v>
      </c>
      <c r="E5" s="2">
        <f>ChartDataA!$D$8</f>
        <v>0.84199999999999986</v>
      </c>
      <c r="F5" s="2">
        <f>ChartDataA!$D$9</f>
        <v>19.063099999999999</v>
      </c>
      <c r="G5" s="2">
        <f>ChartDataA!$D$10</f>
        <v>0.15340000000001908</v>
      </c>
    </row>
    <row r="6" spans="1:7">
      <c r="A6" s="8"/>
      <c r="B6" s="2">
        <f>ChartDataA!$E$5</f>
        <v>21.593700000000002</v>
      </c>
      <c r="C6" s="2">
        <f>ChartDataA!$E$6</f>
        <v>1.1597999999999971</v>
      </c>
      <c r="D6" s="2">
        <f>ChartDataA!$E$7</f>
        <v>137.59710000000001</v>
      </c>
      <c r="E6" s="2">
        <f>ChartDataA!$E$8</f>
        <v>0.94120000000000004</v>
      </c>
      <c r="F6" s="2">
        <f>ChartDataA!$E$9</f>
        <v>18.2073</v>
      </c>
      <c r="G6" s="2">
        <f>ChartDataA!$E$10</f>
        <v>0.14999999999997726</v>
      </c>
    </row>
    <row r="7" spans="1:7">
      <c r="A7" s="8"/>
      <c r="B7" s="2">
        <f>ChartDataA!$F$5</f>
        <v>22.152900000000002</v>
      </c>
      <c r="C7" s="2">
        <f>ChartDataA!$F$6</f>
        <v>1.1454000000000022</v>
      </c>
      <c r="D7" s="2">
        <f>ChartDataA!$F$7</f>
        <v>139.51239999999999</v>
      </c>
      <c r="E7" s="2">
        <f>ChartDataA!$F$8</f>
        <v>0.92800000000000005</v>
      </c>
      <c r="F7" s="2">
        <f>ChartDataA!$F$9</f>
        <v>18.054100000000002</v>
      </c>
      <c r="G7" s="2">
        <f>ChartDataA!$F$10</f>
        <v>0.14980000000002747</v>
      </c>
    </row>
    <row r="8" spans="1:7">
      <c r="A8" s="8"/>
      <c r="B8" s="2">
        <f>ChartDataA!$G$5</f>
        <v>22.398500000000006</v>
      </c>
      <c r="C8" s="2">
        <f>ChartDataA!$G$6</f>
        <v>1.1463999999999963</v>
      </c>
      <c r="D8" s="2">
        <f>ChartDataA!$G$7</f>
        <v>151.08869999999999</v>
      </c>
      <c r="E8" s="2">
        <f>ChartDataA!$G$8</f>
        <v>0.93390000000000006</v>
      </c>
      <c r="F8" s="2">
        <f>ChartDataA!$G$9</f>
        <v>21.076500000000003</v>
      </c>
      <c r="G8" s="2">
        <f>ChartDataA!$G$10</f>
        <v>0.14680000000004156</v>
      </c>
    </row>
    <row r="9" spans="1:7">
      <c r="A9" s="8" t="str">
        <f>ChartDataA!$H$4</f>
        <v>yt 30 06 2011</v>
      </c>
      <c r="B9" s="2">
        <f>ChartDataA!$H$5</f>
        <v>22.556000000000004</v>
      </c>
      <c r="C9" s="2">
        <f>ChartDataA!$H$6</f>
        <v>1.1279999999999966</v>
      </c>
      <c r="D9" s="2">
        <f>ChartDataA!$H$7</f>
        <v>151.75549999999998</v>
      </c>
      <c r="E9" s="2">
        <f>ChartDataA!$H$8</f>
        <v>0.97220000000000006</v>
      </c>
      <c r="F9" s="2">
        <f>ChartDataA!$H$9</f>
        <v>21.015500000000003</v>
      </c>
      <c r="G9" s="2">
        <f>ChartDataA!$H$10</f>
        <v>0.14680000000006999</v>
      </c>
    </row>
    <row r="10" spans="1:7">
      <c r="A10" s="8"/>
      <c r="B10" s="2">
        <f>ChartDataA!$I$5</f>
        <v>22.824800000000007</v>
      </c>
      <c r="C10" s="2">
        <f>ChartDataA!$I$6</f>
        <v>1.1853999999999942</v>
      </c>
      <c r="D10" s="2">
        <f>ChartDataA!$I$7</f>
        <v>152.374</v>
      </c>
      <c r="E10" s="2">
        <f>ChartDataA!$I$8</f>
        <v>0.96670000000000023</v>
      </c>
      <c r="F10" s="2">
        <f>ChartDataA!$I$9</f>
        <v>21.088500000000003</v>
      </c>
      <c r="G10" s="2">
        <f>ChartDataA!$I$10</f>
        <v>0.20089999999999009</v>
      </c>
    </row>
    <row r="11" spans="1:7">
      <c r="A11" s="8"/>
      <c r="B11" s="2">
        <f>ChartDataA!$J$5</f>
        <v>22.725000000000005</v>
      </c>
      <c r="C11" s="2">
        <f>ChartDataA!$J$6</f>
        <v>1.1675999999999966</v>
      </c>
      <c r="D11" s="2">
        <f>ChartDataA!$J$7</f>
        <v>142.3314</v>
      </c>
      <c r="E11" s="2">
        <f>ChartDataA!$J$8</f>
        <v>1.0014000000000003</v>
      </c>
      <c r="F11" s="2">
        <f>ChartDataA!$J$9</f>
        <v>21.334600000000002</v>
      </c>
      <c r="G11" s="2">
        <f>ChartDataA!$J$10</f>
        <v>0.2136000000000422</v>
      </c>
    </row>
    <row r="12" spans="1:7">
      <c r="A12" s="8"/>
      <c r="B12" s="2">
        <f>ChartDataA!$K$5</f>
        <v>23.40720000000001</v>
      </c>
      <c r="C12" s="2">
        <f>ChartDataA!$K$6</f>
        <v>1.1344999999999921</v>
      </c>
      <c r="D12" s="2">
        <f>ChartDataA!$K$7</f>
        <v>144.17170000000002</v>
      </c>
      <c r="E12" s="2">
        <f>ChartDataA!$K$8</f>
        <v>1.0388000000000002</v>
      </c>
      <c r="F12" s="2">
        <f>ChartDataA!$K$9</f>
        <v>22.2852</v>
      </c>
      <c r="G12" s="2">
        <f>ChartDataA!$K$10</f>
        <v>0.91549999999998022</v>
      </c>
    </row>
    <row r="13" spans="1:7">
      <c r="A13" s="8"/>
      <c r="B13" s="2">
        <f>ChartDataA!$L$5</f>
        <v>23.564100000000007</v>
      </c>
      <c r="C13" s="2">
        <f>ChartDataA!$L$6</f>
        <v>0.94319999999999382</v>
      </c>
      <c r="D13" s="2">
        <f>ChartDataA!$L$7</f>
        <v>145.20880000000002</v>
      </c>
      <c r="E13" s="2">
        <f>ChartDataA!$L$8</f>
        <v>1.1207000000000003</v>
      </c>
      <c r="F13" s="2">
        <f>ChartDataA!$L$9</f>
        <v>27.3032</v>
      </c>
      <c r="G13" s="2">
        <f>ChartDataA!$L$10</f>
        <v>0.9304000000000201</v>
      </c>
    </row>
    <row r="14" spans="1:7">
      <c r="A14" s="8"/>
      <c r="B14" s="2">
        <f>ChartDataA!$M$5</f>
        <v>21.545800000000003</v>
      </c>
      <c r="C14" s="2">
        <f>ChartDataA!$M$6</f>
        <v>0.85619999999999408</v>
      </c>
      <c r="D14" s="2">
        <f>ChartDataA!$M$7</f>
        <v>154.1311</v>
      </c>
      <c r="E14" s="2">
        <f>ChartDataA!$M$8</f>
        <v>1.1772</v>
      </c>
      <c r="F14" s="2">
        <f>ChartDataA!$M$9</f>
        <v>32.252600000000008</v>
      </c>
      <c r="G14" s="2">
        <f>ChartDataA!$M$10</f>
        <v>0.90960000000001173</v>
      </c>
    </row>
    <row r="15" spans="1:7">
      <c r="A15" s="8" t="str">
        <f>ChartDataA!$N$4</f>
        <v>yt 31 12 2011</v>
      </c>
      <c r="B15" s="2">
        <f>ChartDataA!$N$5</f>
        <v>17.676200000000001</v>
      </c>
      <c r="C15" s="2">
        <f>ChartDataA!$N$6</f>
        <v>0.84010000000000318</v>
      </c>
      <c r="D15" s="2">
        <f>ChartDataA!$N$7</f>
        <v>160.0463</v>
      </c>
      <c r="E15" s="2">
        <f>ChartDataA!$N$8</f>
        <v>1.3506000000000002</v>
      </c>
      <c r="F15" s="2">
        <f>ChartDataA!$N$9</f>
        <v>32.834300000000006</v>
      </c>
      <c r="G15" s="2">
        <f>ChartDataA!$N$10</f>
        <v>1.7897999999999854</v>
      </c>
    </row>
    <row r="16" spans="1:7">
      <c r="A16" s="8"/>
      <c r="B16" s="2">
        <f>ChartDataA!$O$5</f>
        <v>18.1022</v>
      </c>
      <c r="C16" s="2">
        <f>ChartDataA!$O$6</f>
        <v>0.79710000000000392</v>
      </c>
      <c r="D16" s="2">
        <f>ChartDataA!$O$7</f>
        <v>166.2911</v>
      </c>
      <c r="E16" s="2">
        <f>ChartDataA!$O$8</f>
        <v>1.4734</v>
      </c>
      <c r="F16" s="2">
        <f>ChartDataA!$O$9</f>
        <v>27.210800000000003</v>
      </c>
      <c r="G16" s="2">
        <f>ChartDataA!$O$10</f>
        <v>1.8471000000000117</v>
      </c>
    </row>
    <row r="17" spans="1:7">
      <c r="A17" s="8"/>
      <c r="B17" s="2">
        <f>ChartDataA!$P$5</f>
        <v>18.397200000000002</v>
      </c>
      <c r="C17" s="2">
        <f>ChartDataA!$P$6</f>
        <v>0.74230000000000018</v>
      </c>
      <c r="D17" s="2">
        <f>ChartDataA!$P$7</f>
        <v>174.23310000000001</v>
      </c>
      <c r="E17" s="2">
        <f>ChartDataA!$P$8</f>
        <v>1.4365999999999999</v>
      </c>
      <c r="F17" s="2">
        <f>ChartDataA!$P$9</f>
        <v>23.558000000000003</v>
      </c>
      <c r="G17" s="2">
        <f>ChartDataA!$P$10</f>
        <v>1.8681999999999732</v>
      </c>
    </row>
    <row r="18" spans="1:7">
      <c r="A18" s="8"/>
      <c r="B18" s="2">
        <f>ChartDataA!$Q$5</f>
        <v>18.392300000000002</v>
      </c>
      <c r="C18" s="2">
        <f>ChartDataA!$Q$6</f>
        <v>0.75279999999999703</v>
      </c>
      <c r="D18" s="2">
        <f>ChartDataA!$Q$7</f>
        <v>145.56989999999999</v>
      </c>
      <c r="E18" s="2">
        <f>ChartDataA!$Q$8</f>
        <v>1.4349000000000001</v>
      </c>
      <c r="F18" s="2">
        <f>ChartDataA!$Q$9</f>
        <v>18.884300000000003</v>
      </c>
      <c r="G18" s="2">
        <f>ChartDataA!$Q$10</f>
        <v>1.8537000000000035</v>
      </c>
    </row>
    <row r="19" spans="1:7">
      <c r="A19" s="8"/>
      <c r="B19" s="2">
        <f>ChartDataA!$R$5</f>
        <v>19.1675</v>
      </c>
      <c r="C19" s="2">
        <f>ChartDataA!$R$6</f>
        <v>0.79919999999999902</v>
      </c>
      <c r="D19" s="2">
        <f>ChartDataA!$R$7</f>
        <v>146.10679999999999</v>
      </c>
      <c r="E19" s="2">
        <f>ChartDataA!$R$8</f>
        <v>1.4333</v>
      </c>
      <c r="F19" s="2">
        <f>ChartDataA!$R$9</f>
        <v>23.015400000000007</v>
      </c>
      <c r="G19" s="2">
        <f>ChartDataA!$R$10</f>
        <v>1.8537000000000319</v>
      </c>
    </row>
    <row r="20" spans="1:7">
      <c r="A20" s="8"/>
      <c r="B20" s="2">
        <f>ChartDataA!$S$5</f>
        <v>19.673900000000003</v>
      </c>
      <c r="C20" s="2">
        <f>ChartDataA!$S$6</f>
        <v>0.74109999999999587</v>
      </c>
      <c r="D20" s="2">
        <f>ChartDataA!$S$7</f>
        <v>143.4614</v>
      </c>
      <c r="E20" s="2">
        <f>ChartDataA!$S$8</f>
        <v>1.4065000000000001</v>
      </c>
      <c r="F20" s="2">
        <f>ChartDataA!$S$9</f>
        <v>19.700400000000005</v>
      </c>
      <c r="G20" s="2">
        <f>ChartDataA!$S$10</f>
        <v>1.8388000000000488</v>
      </c>
    </row>
    <row r="21" spans="1:7">
      <c r="A21" s="8" t="str">
        <f>ChartDataA!$T$4</f>
        <v>yt 30 06 2012</v>
      </c>
      <c r="B21" s="2">
        <f>ChartDataA!$T$5</f>
        <v>19.881300000000003</v>
      </c>
      <c r="C21" s="2">
        <f>ChartDataA!$T$6</f>
        <v>0.73379999999999512</v>
      </c>
      <c r="D21" s="2">
        <f>ChartDataA!$T$7</f>
        <v>149.1164</v>
      </c>
      <c r="E21" s="2">
        <f>ChartDataA!$T$8</f>
        <v>1.3463000000000001</v>
      </c>
      <c r="F21" s="2">
        <f>ChartDataA!$T$9</f>
        <v>23.691800000000004</v>
      </c>
      <c r="G21" s="2">
        <f>ChartDataA!$T$10</f>
        <v>1.8388000000000204</v>
      </c>
    </row>
    <row r="22" spans="1:7">
      <c r="A22" s="8"/>
      <c r="B22" s="2">
        <f>ChartDataA!$U$5</f>
        <v>20.002099999999999</v>
      </c>
      <c r="C22" s="2">
        <f>ChartDataA!$U$6</f>
        <v>0.676400000000001</v>
      </c>
      <c r="D22" s="2">
        <f>ChartDataA!$U$7</f>
        <v>151.25549999999998</v>
      </c>
      <c r="E22" s="2">
        <f>ChartDataA!$U$8</f>
        <v>1.381</v>
      </c>
      <c r="F22" s="2">
        <f>ChartDataA!$U$9</f>
        <v>23.399800000000006</v>
      </c>
      <c r="G22" s="2">
        <f>ChartDataA!$U$10</f>
        <v>1.7847000000000151</v>
      </c>
    </row>
    <row r="23" spans="1:7">
      <c r="A23" s="8"/>
      <c r="B23" s="2">
        <f>ChartDataA!$V$5</f>
        <v>20.0535</v>
      </c>
      <c r="C23" s="2">
        <f>ChartDataA!$V$6</f>
        <v>0.65850000000000009</v>
      </c>
      <c r="D23" s="2">
        <f>ChartDataA!$V$7</f>
        <v>164.43969999999999</v>
      </c>
      <c r="E23" s="2">
        <f>ChartDataA!$V$8</f>
        <v>1.4219000000000002</v>
      </c>
      <c r="F23" s="2">
        <f>ChartDataA!$V$9</f>
        <v>23.173000000000005</v>
      </c>
      <c r="G23" s="2">
        <f>ChartDataA!$V$10</f>
        <v>1.7541000000000224</v>
      </c>
    </row>
    <row r="24" spans="1:7">
      <c r="A24" s="8"/>
      <c r="B24" s="2">
        <f>ChartDataA!$W$5</f>
        <v>20.179200000000002</v>
      </c>
      <c r="C24" s="2">
        <f>ChartDataA!$W$6</f>
        <v>0.62560000000000215</v>
      </c>
      <c r="D24" s="2">
        <f>ChartDataA!$W$7</f>
        <v>165.92010000000002</v>
      </c>
      <c r="E24" s="2">
        <f>ChartDataA!$W$8</f>
        <v>1.399</v>
      </c>
      <c r="F24" s="2">
        <f>ChartDataA!$W$9</f>
        <v>22.003500000000003</v>
      </c>
      <c r="G24" s="2">
        <f>ChartDataA!$W$10</f>
        <v>1.0521999999999707</v>
      </c>
    </row>
    <row r="25" spans="1:7">
      <c r="A25" s="8"/>
      <c r="B25" s="2">
        <f>ChartDataA!$X$5</f>
        <v>21.667199999999998</v>
      </c>
      <c r="C25" s="2">
        <f>ChartDataA!$X$6</f>
        <v>0.64360000000000639</v>
      </c>
      <c r="D25" s="2">
        <f>ChartDataA!$X$7</f>
        <v>167.14520000000002</v>
      </c>
      <c r="E25" s="2">
        <f>ChartDataA!$X$8</f>
        <v>1.3658999999999999</v>
      </c>
      <c r="F25" s="2">
        <f>ChartDataA!$X$9</f>
        <v>17.303400000000003</v>
      </c>
      <c r="G25" s="2">
        <f>ChartDataA!$X$10</f>
        <v>1.0372999999999877</v>
      </c>
    </row>
    <row r="26" spans="1:7">
      <c r="A26" s="8"/>
      <c r="B26" s="2">
        <f>ChartDataA!$Y$5</f>
        <v>24.358499999999996</v>
      </c>
      <c r="C26" s="2">
        <f>ChartDataA!$Y$6</f>
        <v>0.61190000000000566</v>
      </c>
      <c r="D26" s="2">
        <f>ChartDataA!$Y$7</f>
        <v>160.2465</v>
      </c>
      <c r="E26" s="2">
        <f>ChartDataA!$Y$8</f>
        <v>1.3895999999999999</v>
      </c>
      <c r="F26" s="2">
        <f>ChartDataA!$Y$9</f>
        <v>12.587800000000001</v>
      </c>
      <c r="G26" s="2">
        <f>ChartDataA!$Y$10</f>
        <v>1.0382000000000176</v>
      </c>
    </row>
    <row r="27" spans="1:7">
      <c r="A27" s="8" t="str">
        <f>ChartDataA!$Z$4</f>
        <v>yt 31 12 2012</v>
      </c>
      <c r="B27" s="2">
        <f>ChartDataA!$Z$5</f>
        <v>30.377300000000005</v>
      </c>
      <c r="C27" s="2">
        <f>ChartDataA!$Z$6</f>
        <v>0.45879999999999299</v>
      </c>
      <c r="D27" s="2">
        <f>ChartDataA!$Z$7</f>
        <v>151.09879999999998</v>
      </c>
      <c r="E27" s="2">
        <f>ChartDataA!$Z$8</f>
        <v>1.3360000000000001</v>
      </c>
      <c r="F27" s="2">
        <f>ChartDataA!$Z$9</f>
        <v>11.711500000000003</v>
      </c>
      <c r="G27" s="2">
        <f>ChartDataA!$Z$10</f>
        <v>0.14310000000003242</v>
      </c>
    </row>
    <row r="28" spans="1:7">
      <c r="A28" s="8"/>
      <c r="B28" s="2">
        <f>ChartDataA!$AA$5</f>
        <v>32.137500000000003</v>
      </c>
      <c r="C28" s="2">
        <f>ChartDataA!$AA$6</f>
        <v>0.49430000000000263</v>
      </c>
      <c r="D28" s="2">
        <f>ChartDataA!$AA$7</f>
        <v>155.35560000000001</v>
      </c>
      <c r="E28" s="2">
        <f>ChartDataA!$AA$8</f>
        <v>1.4673000000000003</v>
      </c>
      <c r="F28" s="2">
        <f>ChartDataA!$AA$9</f>
        <v>11.467100000000002</v>
      </c>
      <c r="G28" s="2">
        <f>ChartDataA!$AA$10</f>
        <v>6.8899999999985084E-2</v>
      </c>
    </row>
    <row r="29" spans="1:7">
      <c r="A29" s="8"/>
      <c r="B29" s="2">
        <f>ChartDataA!$AB$5</f>
        <v>32.944400000000002</v>
      </c>
      <c r="C29" s="2">
        <f>ChartDataA!$AB$6</f>
        <v>0.46560000000000201</v>
      </c>
      <c r="D29" s="2">
        <f>ChartDataA!$AB$7</f>
        <v>145.1756</v>
      </c>
      <c r="E29" s="2">
        <f>ChartDataA!$AB$8</f>
        <v>1.4544000000000001</v>
      </c>
      <c r="F29" s="2">
        <f>ChartDataA!$AB$9</f>
        <v>10.8847</v>
      </c>
      <c r="G29" s="2">
        <f>ChartDataA!$AB$10</f>
        <v>1.8100000000004002E-2</v>
      </c>
    </row>
    <row r="30" spans="1:7">
      <c r="A30" s="8"/>
      <c r="B30" s="2">
        <f>ChartDataA!$AC$5</f>
        <v>35.1006</v>
      </c>
      <c r="C30" s="2">
        <f>ChartDataA!$AC$6</f>
        <v>0.39549999999999841</v>
      </c>
      <c r="D30" s="2">
        <f>ChartDataA!$AC$7</f>
        <v>138.57480000000001</v>
      </c>
      <c r="E30" s="2">
        <f>ChartDataA!$AC$8</f>
        <v>1.4718000000000002</v>
      </c>
      <c r="F30" s="2">
        <f>ChartDataA!$AC$9</f>
        <v>10.838900000000001</v>
      </c>
      <c r="G30" s="2">
        <f>ChartDataA!$AC$10</f>
        <v>1.8100000000004002E-2</v>
      </c>
    </row>
    <row r="31" spans="1:7">
      <c r="A31" s="8"/>
      <c r="B31" s="2">
        <f>ChartDataA!$AD$5</f>
        <v>35.712499999999999</v>
      </c>
      <c r="C31" s="2">
        <f>ChartDataA!$AD$6</f>
        <v>0.32620000000000005</v>
      </c>
      <c r="D31" s="2">
        <f>ChartDataA!$AD$7</f>
        <v>137.93980000000002</v>
      </c>
      <c r="E31" s="2">
        <f>ChartDataA!$AD$8</f>
        <v>1.5540000000000003</v>
      </c>
      <c r="F31" s="2">
        <f>ChartDataA!$AD$9</f>
        <v>6.4716000000000014</v>
      </c>
      <c r="G31" s="2">
        <f>ChartDataA!$AD$10</f>
        <v>1.809999999997558E-2</v>
      </c>
    </row>
    <row r="32" spans="1:7">
      <c r="A32" s="8"/>
      <c r="B32" s="2">
        <f>ChartDataA!$AE$5</f>
        <v>35.450099999999999</v>
      </c>
      <c r="C32" s="2">
        <f>ChartDataA!$AE$6</f>
        <v>0.32620000000000715</v>
      </c>
      <c r="D32" s="2">
        <f>ChartDataA!$AE$7</f>
        <v>145.87519999999998</v>
      </c>
      <c r="E32" s="2">
        <f>ChartDataA!$AE$8</f>
        <v>1.4997000000000003</v>
      </c>
      <c r="F32" s="2">
        <f>ChartDataA!$AE$9</f>
        <v>6.3795000000000019</v>
      </c>
      <c r="G32" s="2">
        <f>ChartDataA!$AE$10</f>
        <v>1.8100000000032423E-2</v>
      </c>
    </row>
    <row r="33" spans="1:7">
      <c r="A33" s="8" t="str">
        <f>ChartDataA!$AF$4</f>
        <v>yt 30 06 2013</v>
      </c>
      <c r="B33" s="2">
        <f>ChartDataA!$AF$5</f>
        <v>35.350100000000005</v>
      </c>
      <c r="C33" s="2">
        <f>ChartDataA!$AF$6</f>
        <v>0.30040000000000333</v>
      </c>
      <c r="D33" s="2">
        <f>ChartDataA!$AF$7</f>
        <v>137.24539999999999</v>
      </c>
      <c r="E33" s="2">
        <f>ChartDataA!$AF$8</f>
        <v>1.4750000000000003</v>
      </c>
      <c r="F33" s="2">
        <f>ChartDataA!$AF$9</f>
        <v>2.125</v>
      </c>
      <c r="G33" s="2">
        <f>ChartDataA!$AF$10</f>
        <v>1.8100000000060845E-2</v>
      </c>
    </row>
    <row r="34" spans="1:7">
      <c r="A34" s="8"/>
      <c r="B34" s="2">
        <f>ChartDataA!$AG$5</f>
        <v>35.061200000000007</v>
      </c>
      <c r="C34" s="2">
        <f>ChartDataA!$AG$6</f>
        <v>0.3089999999999975</v>
      </c>
      <c r="D34" s="2">
        <f>ChartDataA!$AG$7</f>
        <v>135.7227</v>
      </c>
      <c r="E34" s="2">
        <f>ChartDataA!$AG$8</f>
        <v>1.4206000000000001</v>
      </c>
      <c r="F34" s="2">
        <f>ChartDataA!$AG$9</f>
        <v>2.0507999999999997</v>
      </c>
      <c r="G34" s="2">
        <f>ChartDataA!$AG$10</f>
        <v>1.8899999999973716E-2</v>
      </c>
    </row>
    <row r="35" spans="1:7">
      <c r="A35" s="8"/>
      <c r="B35" s="2">
        <f>ChartDataA!$AH$5</f>
        <v>35.537100000000002</v>
      </c>
      <c r="C35" s="2">
        <f>ChartDataA!$AH$6</f>
        <v>0.33400000000000318</v>
      </c>
      <c r="D35" s="2">
        <f>ChartDataA!$AH$7</f>
        <v>122.72150000000001</v>
      </c>
      <c r="E35" s="2">
        <f>ChartDataA!$AH$8</f>
        <v>1.3006</v>
      </c>
      <c r="F35" s="2">
        <f>ChartDataA!$AH$9</f>
        <v>1.6950999999999996</v>
      </c>
      <c r="G35" s="2">
        <f>ChartDataA!$AH$10</f>
        <v>2.6399999999995316E-2</v>
      </c>
    </row>
    <row r="36" spans="1:7">
      <c r="A36" s="8"/>
      <c r="B36" s="2">
        <f>ChartDataA!$AI$5</f>
        <v>35.3322</v>
      </c>
      <c r="C36" s="2">
        <f>ChartDataA!$AI$6</f>
        <v>0.32369999999999521</v>
      </c>
      <c r="D36" s="2">
        <f>ChartDataA!$AI$7</f>
        <v>124.2979</v>
      </c>
      <c r="E36" s="2">
        <f>ChartDataA!$AI$8</f>
        <v>1.1782999999999999</v>
      </c>
      <c r="F36" s="2">
        <f>ChartDataA!$AI$9</f>
        <v>1.5219999999999998</v>
      </c>
      <c r="G36" s="2">
        <f>ChartDataA!$AI$10</f>
        <v>2.6399999999995316E-2</v>
      </c>
    </row>
    <row r="37" spans="1:7">
      <c r="A37" s="8"/>
      <c r="B37" s="2">
        <f>ChartDataA!$AJ$5</f>
        <v>34.553200000000004</v>
      </c>
      <c r="C37" s="2">
        <f>ChartDataA!$AJ$6</f>
        <v>0.28239999999999554</v>
      </c>
      <c r="D37" s="2">
        <f>ChartDataA!$AJ$7</f>
        <v>126.86940000000003</v>
      </c>
      <c r="E37" s="2">
        <f>ChartDataA!$AJ$8</f>
        <v>1.2095999999999998</v>
      </c>
      <c r="F37" s="2">
        <f>ChartDataA!$AJ$9</f>
        <v>0.94349999999999989</v>
      </c>
      <c r="G37" s="2">
        <f>ChartDataA!$AJ$10</f>
        <v>2.616299999999967</v>
      </c>
    </row>
    <row r="38" spans="1:7">
      <c r="A38" s="8"/>
      <c r="B38" s="2">
        <f>ChartDataA!$AK$5</f>
        <v>34.155899999999995</v>
      </c>
      <c r="C38" s="2">
        <f>ChartDataA!$AK$6</f>
        <v>0.22480000000000899</v>
      </c>
      <c r="D38" s="2">
        <f>ChartDataA!$AK$7</f>
        <v>127.20820000000002</v>
      </c>
      <c r="E38" s="2">
        <f>ChartDataA!$AK$8</f>
        <v>1.2407000000000001</v>
      </c>
      <c r="F38" s="2">
        <f>ChartDataA!$AK$9</f>
        <v>0.26780000000000004</v>
      </c>
      <c r="G38" s="2">
        <f>ChartDataA!$AK$10</f>
        <v>5.5857000000000028</v>
      </c>
    </row>
    <row r="39" spans="1:7">
      <c r="A39" s="8" t="str">
        <f>ChartDataA!$AL$4</f>
        <v>yt 31 12 2013</v>
      </c>
      <c r="B39" s="2">
        <f>ChartDataA!$AL$5</f>
        <v>29.522699999999997</v>
      </c>
      <c r="C39" s="2">
        <f>ChartDataA!$AL$6</f>
        <v>0.178400000000007</v>
      </c>
      <c r="D39" s="2">
        <f>ChartDataA!$AL$7</f>
        <v>121.93390000000002</v>
      </c>
      <c r="E39" s="2">
        <f>ChartDataA!$AL$8</f>
        <v>1.1704000000000001</v>
      </c>
      <c r="F39" s="2">
        <f>ChartDataA!$AL$9</f>
        <v>0.25780000000000008</v>
      </c>
      <c r="G39" s="2">
        <f>ChartDataA!$AL$10</f>
        <v>9.4148999999999887</v>
      </c>
    </row>
    <row r="40" spans="1:7">
      <c r="A40" s="8"/>
      <c r="B40" s="2">
        <f>ChartDataA!$AM$5</f>
        <v>28.541599999999999</v>
      </c>
      <c r="C40" s="2">
        <f>ChartDataA!$AM$6</f>
        <v>0.1025000000000027</v>
      </c>
      <c r="D40" s="2">
        <f>ChartDataA!$AM$7</f>
        <v>110.26180000000002</v>
      </c>
      <c r="E40" s="2">
        <f>ChartDataA!$AM$8</f>
        <v>1.0951</v>
      </c>
      <c r="F40" s="2">
        <f>ChartDataA!$AM$9</f>
        <v>0.24030000000000001</v>
      </c>
      <c r="G40" s="2">
        <f>ChartDataA!$AM$10</f>
        <v>12.242599999999982</v>
      </c>
    </row>
    <row r="41" spans="1:7">
      <c r="A41" s="8"/>
      <c r="B41" s="2">
        <f>ChartDataA!$AN$5</f>
        <v>28.508900000000001</v>
      </c>
      <c r="C41" s="2">
        <f>ChartDataA!$AN$6</f>
        <v>0.1247000000000007</v>
      </c>
      <c r="D41" s="2">
        <f>ChartDataA!$AN$7</f>
        <v>112.78940000000003</v>
      </c>
      <c r="E41" s="2">
        <f>ChartDataA!$AN$8</f>
        <v>1.0313000000000001</v>
      </c>
      <c r="F41" s="2">
        <f>ChartDataA!$AN$9</f>
        <v>0.37320000000000003</v>
      </c>
      <c r="G41" s="2">
        <f>ChartDataA!$AN$10</f>
        <v>18.674400000000006</v>
      </c>
    </row>
    <row r="42" spans="1:7">
      <c r="A42" s="8"/>
      <c r="B42" s="2">
        <f>ChartDataA!$AO$5</f>
        <v>29.583400000000005</v>
      </c>
      <c r="C42" s="2">
        <f>ChartDataA!$AO$6</f>
        <v>0.17069999999999652</v>
      </c>
      <c r="D42" s="2">
        <f>ChartDataA!$AO$7</f>
        <v>112.04120000000003</v>
      </c>
      <c r="E42" s="2">
        <f>ChartDataA!$AO$8</f>
        <v>0.91420000000000001</v>
      </c>
      <c r="F42" s="2">
        <f>ChartDataA!$AO$9</f>
        <v>0.45370000000000005</v>
      </c>
      <c r="G42" s="2">
        <f>ChartDataA!$AO$10</f>
        <v>24.812899999999985</v>
      </c>
    </row>
    <row r="43" spans="1:7">
      <c r="A43" s="8"/>
      <c r="B43" s="2">
        <f>ChartDataA!$AP$5</f>
        <v>28.681700000000003</v>
      </c>
      <c r="C43" s="2">
        <f>ChartDataA!$AP$6</f>
        <v>0.2613999999999983</v>
      </c>
      <c r="D43" s="2">
        <f>ChartDataA!$AP$7</f>
        <v>136.36710000000002</v>
      </c>
      <c r="E43" s="2">
        <f>ChartDataA!$AP$8</f>
        <v>0.80019999999999991</v>
      </c>
      <c r="F43" s="2">
        <f>ChartDataA!$AP$9</f>
        <v>0.45440000000000003</v>
      </c>
      <c r="G43" s="2">
        <f>ChartDataA!$AP$10</f>
        <v>25.324600000000004</v>
      </c>
    </row>
    <row r="44" spans="1:7">
      <c r="A44" s="8"/>
      <c r="B44" s="2">
        <f>ChartDataA!$AQ$5</f>
        <v>28.953899999999997</v>
      </c>
      <c r="C44" s="2">
        <f>ChartDataA!$AQ$6</f>
        <v>0.34480000000000288</v>
      </c>
      <c r="D44" s="2">
        <f>ChartDataA!$AQ$7</f>
        <v>128.1756</v>
      </c>
      <c r="E44" s="2">
        <f>ChartDataA!$AQ$8</f>
        <v>0.83679999999999999</v>
      </c>
      <c r="F44" s="2">
        <f>ChartDataA!$AQ$9</f>
        <v>0.47929999999999995</v>
      </c>
      <c r="G44" s="2">
        <f>ChartDataA!$AQ$10</f>
        <v>25.99430000000001</v>
      </c>
    </row>
    <row r="45" spans="1:7">
      <c r="A45" s="8" t="str">
        <f>ChartDataA!$AR$4</f>
        <v>yt 30 06 2014</v>
      </c>
      <c r="B45" s="2">
        <f>ChartDataA!$AR$5</f>
        <v>29.060300000000005</v>
      </c>
      <c r="C45" s="2">
        <f>ChartDataA!$AR$6</f>
        <v>0.48579999999999757</v>
      </c>
      <c r="D45" s="2">
        <f>ChartDataA!$AR$7</f>
        <v>141.3306</v>
      </c>
      <c r="E45" s="2">
        <f>ChartDataA!$AR$8</f>
        <v>0.8425999999999999</v>
      </c>
      <c r="F45" s="2">
        <f>ChartDataA!$AR$9</f>
        <v>3.5316999999999998</v>
      </c>
      <c r="G45" s="2">
        <f>ChartDataA!$AR$10</f>
        <v>26.58250000000001</v>
      </c>
    </row>
    <row r="46" spans="1:7">
      <c r="A46" s="8"/>
      <c r="B46" s="2">
        <f>ChartDataA!$AS$5</f>
        <v>29.026700000000002</v>
      </c>
      <c r="C46" s="2">
        <f>ChartDataA!$AS$6</f>
        <v>0.52520000000000167</v>
      </c>
      <c r="D46" s="2">
        <f>ChartDataA!$AS$7</f>
        <v>155.90129999999999</v>
      </c>
      <c r="E46" s="2">
        <f>ChartDataA!$AS$8</f>
        <v>1.7561999999999998</v>
      </c>
      <c r="F46" s="2">
        <f>ChartDataA!$AS$9</f>
        <v>3.5266999999999999</v>
      </c>
      <c r="G46" s="2">
        <f>ChartDataA!$AS$10</f>
        <v>34.899200000000036</v>
      </c>
    </row>
    <row r="47" spans="1:7">
      <c r="A47" s="8"/>
      <c r="B47" s="2">
        <f>ChartDataA!$AT$5</f>
        <v>28.809100000000001</v>
      </c>
      <c r="C47" s="2">
        <f>ChartDataA!$AT$6</f>
        <v>0.50020000000000309</v>
      </c>
      <c r="D47" s="2">
        <f>ChartDataA!$AT$7</f>
        <v>166.11940000000001</v>
      </c>
      <c r="E47" s="2">
        <f>ChartDataA!$AT$8</f>
        <v>1.8173999999999999</v>
      </c>
      <c r="F47" s="2">
        <f>ChartDataA!$AT$9</f>
        <v>6.8418999999999999</v>
      </c>
      <c r="G47" s="2">
        <f>ChartDataA!$AT$10</f>
        <v>36.549200000000013</v>
      </c>
    </row>
    <row r="48" spans="1:7">
      <c r="A48" s="8"/>
      <c r="B48" s="2">
        <f>ChartDataA!$AU$5</f>
        <v>28.667800000000003</v>
      </c>
      <c r="C48" s="2">
        <f>ChartDataA!$AU$6</f>
        <v>0.54820000000000135</v>
      </c>
      <c r="D48" s="2">
        <f>ChartDataA!$AU$7</f>
        <v>170.0676</v>
      </c>
      <c r="E48" s="2">
        <f>ChartDataA!$AU$8</f>
        <v>1.8549000000000002</v>
      </c>
      <c r="F48" s="2">
        <f>ChartDataA!$AU$9</f>
        <v>6.9403999999999995</v>
      </c>
      <c r="G48" s="2">
        <f>ChartDataA!$AU$10</f>
        <v>36.549199999999985</v>
      </c>
    </row>
    <row r="49" spans="1:7">
      <c r="A49" s="8"/>
      <c r="B49" s="2">
        <f>ChartDataA!$AV$5</f>
        <v>28.714900000000004</v>
      </c>
      <c r="C49" s="2">
        <f>ChartDataA!$AV$6</f>
        <v>0.61999999999999744</v>
      </c>
      <c r="D49" s="2">
        <f>ChartDataA!$AV$7</f>
        <v>176.06470000000002</v>
      </c>
      <c r="E49" s="2">
        <f>ChartDataA!$AV$8</f>
        <v>1.8316999999999999</v>
      </c>
      <c r="F49" s="2">
        <f>ChartDataA!$AV$9</f>
        <v>6.9313000000000002</v>
      </c>
      <c r="G49" s="2">
        <f>ChartDataA!$AV$10</f>
        <v>33.959299999999985</v>
      </c>
    </row>
    <row r="50" spans="1:7">
      <c r="A50" s="8"/>
      <c r="B50" s="2">
        <f>ChartDataA!$AW$5</f>
        <v>26.814400000000003</v>
      </c>
      <c r="C50" s="2">
        <f>ChartDataA!$AW$6</f>
        <v>0.73969999999999914</v>
      </c>
      <c r="D50" s="2">
        <f>ChartDataA!$AW$7</f>
        <v>178.20440000000002</v>
      </c>
      <c r="E50" s="2">
        <f>ChartDataA!$AW$8</f>
        <v>1.6920999999999999</v>
      </c>
      <c r="F50" s="2">
        <f>ChartDataA!$AW$9</f>
        <v>6.9621000000000004</v>
      </c>
      <c r="G50" s="2">
        <f>ChartDataA!$AW$10</f>
        <v>30.99909999999997</v>
      </c>
    </row>
    <row r="51" spans="1:7">
      <c r="A51" s="8" t="str">
        <f>ChartDataA!$AX$4</f>
        <v>yt 31 12 2014</v>
      </c>
      <c r="B51" s="2">
        <f>ChartDataA!$AX$5</f>
        <v>26.826900000000009</v>
      </c>
      <c r="C51" s="2">
        <f>ChartDataA!$AX$6</f>
        <v>0.83999999999999631</v>
      </c>
      <c r="D51" s="2">
        <f>ChartDataA!$AX$7</f>
        <v>185.18380000000002</v>
      </c>
      <c r="E51" s="2">
        <f>ChartDataA!$AX$8</f>
        <v>1.6517999999999999</v>
      </c>
      <c r="F51" s="2">
        <f>ChartDataA!$AX$9</f>
        <v>11.0967</v>
      </c>
      <c r="G51" s="2">
        <f>ChartDataA!$AX$10</f>
        <v>27.194199999999967</v>
      </c>
    </row>
    <row r="52" spans="1:7">
      <c r="A52" s="8"/>
      <c r="B52" s="2">
        <f>ChartDataA!$AY$5</f>
        <v>26.223400000000002</v>
      </c>
      <c r="C52" s="2">
        <f>ChartDataA!$AY$6</f>
        <v>0.9532999999999987</v>
      </c>
      <c r="D52" s="2">
        <f>ChartDataA!$AY$7</f>
        <v>202.00770000000003</v>
      </c>
      <c r="E52" s="2">
        <f>ChartDataA!$AY$8</f>
        <v>1.4696999999999998</v>
      </c>
      <c r="F52" s="2">
        <f>ChartDataA!$AY$9</f>
        <v>11.104200000000001</v>
      </c>
      <c r="G52" s="2">
        <f>ChartDataA!$AY$10</f>
        <v>24.388100000000009</v>
      </c>
    </row>
    <row r="53" spans="1:7">
      <c r="A53" s="8"/>
      <c r="B53" s="2">
        <f>ChartDataA!$AZ$5</f>
        <v>24.6937</v>
      </c>
      <c r="C53" s="2">
        <f>ChartDataA!$AZ$6</f>
        <v>1.001100000000001</v>
      </c>
      <c r="D53" s="2">
        <f>ChartDataA!$AZ$7</f>
        <v>203.82270000000005</v>
      </c>
      <c r="E53" s="2">
        <f>ChartDataA!$AZ$8</f>
        <v>1.3903000000000001</v>
      </c>
      <c r="F53" s="2">
        <f>ChartDataA!$AZ$9</f>
        <v>10.963000000000003</v>
      </c>
      <c r="G53" s="2">
        <f>ChartDataA!$AZ$10</f>
        <v>17.981099999999969</v>
      </c>
    </row>
    <row r="54" spans="1:7">
      <c r="A54" s="8"/>
      <c r="B54" s="2">
        <f>ChartDataA!$BA$5</f>
        <v>25.123699999999999</v>
      </c>
      <c r="C54" s="2">
        <f>ChartDataA!$BA$6</f>
        <v>1.0484000000000044</v>
      </c>
      <c r="D54" s="2">
        <f>ChartDataA!$BA$7</f>
        <v>221.59700000000007</v>
      </c>
      <c r="E54" s="2">
        <f>ChartDataA!$BA$8</f>
        <v>1.3468</v>
      </c>
      <c r="F54" s="2">
        <f>ChartDataA!$BA$9</f>
        <v>10.856700000000002</v>
      </c>
      <c r="G54" s="2">
        <f>ChartDataA!$BA$10</f>
        <v>11.842599999999948</v>
      </c>
    </row>
    <row r="55" spans="1:7">
      <c r="A55" s="8"/>
      <c r="B55" s="2">
        <f>ChartDataA!$BB$5</f>
        <v>28.206900000000001</v>
      </c>
      <c r="C55" s="2">
        <f>ChartDataA!$BB$6</f>
        <v>0.93959999999999866</v>
      </c>
      <c r="D55" s="2">
        <f>ChartDataA!$BB$7</f>
        <v>205.8</v>
      </c>
      <c r="E55" s="2">
        <f>ChartDataA!$BB$8</f>
        <v>1.3500999999999999</v>
      </c>
      <c r="F55" s="2">
        <f>ChartDataA!$BB$9</f>
        <v>10.8643</v>
      </c>
      <c r="G55" s="2">
        <f>ChartDataA!$BB$10</f>
        <v>11.330899999999957</v>
      </c>
    </row>
    <row r="56" spans="1:7">
      <c r="A56" s="8"/>
      <c r="B56" s="2">
        <f>ChartDataA!$BC$5</f>
        <v>27.959899999999998</v>
      </c>
      <c r="C56" s="2">
        <f>ChartDataA!$BC$6</f>
        <v>0.8563000000000045</v>
      </c>
      <c r="D56" s="2">
        <f>ChartDataA!$BC$7</f>
        <v>205.4555</v>
      </c>
      <c r="E56" s="2">
        <f>ChartDataA!$BC$8</f>
        <v>1.3176999999999999</v>
      </c>
      <c r="F56" s="2">
        <f>ChartDataA!$BC$9</f>
        <v>10.884399999999999</v>
      </c>
      <c r="G56" s="2">
        <f>ChartDataA!$BC$10</f>
        <v>10.684900000000027</v>
      </c>
    </row>
    <row r="57" spans="1:7">
      <c r="A57" s="8" t="str">
        <f>ChartDataA!$BD$4</f>
        <v>yt 30 06 2015</v>
      </c>
      <c r="B57" s="2">
        <f>ChartDataA!$BD$5</f>
        <v>27.834900000000001</v>
      </c>
      <c r="C57" s="2">
        <f>ChartDataA!$BD$6</f>
        <v>0.72929999999999851</v>
      </c>
      <c r="D57" s="2">
        <f>ChartDataA!$BD$7</f>
        <v>200.86529999999999</v>
      </c>
      <c r="E57" s="2">
        <f>ChartDataA!$BD$8</f>
        <v>1.3126999999999998</v>
      </c>
      <c r="F57" s="2">
        <f>ChartDataA!$BD$9</f>
        <v>7.8145000000000016</v>
      </c>
      <c r="G57" s="2">
        <f>ChartDataA!$BD$10</f>
        <v>10.096700000000027</v>
      </c>
    </row>
    <row r="58" spans="1:7">
      <c r="A58" s="8"/>
      <c r="B58" s="2">
        <f>ChartDataA!$BE$5</f>
        <v>27.771700000000003</v>
      </c>
      <c r="C58" s="2">
        <f>ChartDataA!$BE$6</f>
        <v>0.71929999999999694</v>
      </c>
      <c r="D58" s="2">
        <f>ChartDataA!$BE$7</f>
        <v>188.04349999999999</v>
      </c>
      <c r="E58" s="2">
        <f>ChartDataA!$BE$8</f>
        <v>0.40240000000000004</v>
      </c>
      <c r="F58" s="2">
        <f>ChartDataA!$BE$9</f>
        <v>7.8378000000000023</v>
      </c>
      <c r="G58" s="2">
        <f>ChartDataA!$BE$10</f>
        <v>1.8035000000000139</v>
      </c>
    </row>
    <row r="59" spans="1:7">
      <c r="A59" s="8"/>
      <c r="B59" s="2">
        <f>ChartDataA!$BF$5</f>
        <v>27.433900000000001</v>
      </c>
      <c r="C59" s="2">
        <f>ChartDataA!$BF$6</f>
        <v>0.71930000000000049</v>
      </c>
      <c r="D59" s="2">
        <f>ChartDataA!$BF$7</f>
        <v>185.79799999999997</v>
      </c>
      <c r="E59" s="2">
        <f>ChartDataA!$BF$8</f>
        <v>0.34360000000000007</v>
      </c>
      <c r="F59" s="2">
        <f>ChartDataA!$BF$9</f>
        <v>4.525100000000001</v>
      </c>
      <c r="G59" s="2">
        <f>ChartDataA!$BF$10</f>
        <v>0.17070000000003915</v>
      </c>
    </row>
    <row r="60" spans="1:7">
      <c r="A60" s="8"/>
      <c r="B60" s="2">
        <f>ChartDataA!$BG$5</f>
        <v>27.5016</v>
      </c>
      <c r="C60" s="2">
        <f>ChartDataA!$BG$6</f>
        <v>0.67130000000000223</v>
      </c>
      <c r="D60" s="2">
        <f>ChartDataA!$BG$7</f>
        <v>195.06380000000001</v>
      </c>
      <c r="E60" s="2">
        <f>ChartDataA!$BG$8</f>
        <v>0.30780000000000002</v>
      </c>
      <c r="F60" s="2">
        <f>ChartDataA!$BG$9</f>
        <v>4.479000000000001</v>
      </c>
      <c r="G60" s="2">
        <f>ChartDataA!$BG$10</f>
        <v>0.24880000000001701</v>
      </c>
    </row>
    <row r="61" spans="1:7">
      <c r="A61" s="8"/>
      <c r="B61" s="2">
        <f>ChartDataA!$BH$5</f>
        <v>27.419699999999999</v>
      </c>
      <c r="C61" s="2">
        <f>ChartDataA!$BH$6</f>
        <v>0.57610000000000028</v>
      </c>
      <c r="D61" s="2">
        <f>ChartDataA!$BH$7</f>
        <v>200.20120000000003</v>
      </c>
      <c r="E61" s="2">
        <f>ChartDataA!$BH$8</f>
        <v>0.19280000000000005</v>
      </c>
      <c r="F61" s="2">
        <f>ChartDataA!$BH$9</f>
        <v>4.5281000000000011</v>
      </c>
      <c r="G61" s="2">
        <f>ChartDataA!$BH$10</f>
        <v>0.27309999999999945</v>
      </c>
    </row>
    <row r="62" spans="1:7">
      <c r="A62" s="8"/>
      <c r="B62" s="2">
        <f>ChartDataA!$BI$5</f>
        <v>28.611799999999995</v>
      </c>
      <c r="C62" s="2">
        <f>ChartDataA!$BI$6</f>
        <v>0.48470000000000368</v>
      </c>
      <c r="D62" s="2">
        <f>ChartDataA!$BI$7</f>
        <v>207.70750000000004</v>
      </c>
      <c r="E62" s="2">
        <f>ChartDataA!$BI$8</f>
        <v>0.16279999999999997</v>
      </c>
      <c r="F62" s="2">
        <f>ChartDataA!$BI$9</f>
        <v>4.5780000000000012</v>
      </c>
      <c r="G62" s="2">
        <f>ChartDataA!$BI$10</f>
        <v>0.24809999999993693</v>
      </c>
    </row>
    <row r="63" spans="1:7">
      <c r="A63" s="8" t="str">
        <f>ChartDataA!$BJ$4</f>
        <v>yt 31 12 2015</v>
      </c>
      <c r="B63" s="2">
        <f>ChartDataA!$BJ$5</f>
        <v>28.496399999999998</v>
      </c>
      <c r="C63" s="2">
        <f>ChartDataA!$BJ$6</f>
        <v>0.39760000000000417</v>
      </c>
      <c r="D63" s="2">
        <f>ChartDataA!$BJ$7</f>
        <v>214.88990000000004</v>
      </c>
      <c r="E63" s="2">
        <f>ChartDataA!$BJ$8</f>
        <v>0.1038</v>
      </c>
      <c r="F63" s="2">
        <f>ChartDataA!$BJ$9</f>
        <v>0.4734000000000001</v>
      </c>
      <c r="G63" s="2">
        <f>ChartDataA!$BJ$10</f>
        <v>0.2237999999999829</v>
      </c>
    </row>
    <row r="64" spans="1:7">
      <c r="A64" s="8"/>
      <c r="B64" s="2">
        <f>ChartDataA!$BK$5</f>
        <v>29.918500000000009</v>
      </c>
      <c r="C64" s="2">
        <f>ChartDataA!$BK$6</f>
        <v>0.28429999999999467</v>
      </c>
      <c r="D64" s="2">
        <f>ChartDataA!$BK$7</f>
        <v>219.15630000000002</v>
      </c>
      <c r="E64" s="2">
        <f>ChartDataA!$BK$8</f>
        <v>0.10540000000000001</v>
      </c>
      <c r="F64" s="2">
        <f>ChartDataA!$BK$9</f>
        <v>0.51500000000000012</v>
      </c>
      <c r="G64" s="2">
        <f>ChartDataA!$BK$10</f>
        <v>0.19990000000001373</v>
      </c>
    </row>
    <row r="65" spans="1:7">
      <c r="A65" s="8"/>
      <c r="B65" s="2">
        <f>ChartDataA!$BL$5</f>
        <v>30.957700000000006</v>
      </c>
      <c r="C65" s="2">
        <f>ChartDataA!$BL$6</f>
        <v>0.25179999999999936</v>
      </c>
      <c r="D65" s="2">
        <f>ChartDataA!$BL$7</f>
        <v>234.36620000000002</v>
      </c>
      <c r="E65" s="2">
        <f>ChartDataA!$BL$8</f>
        <v>0.16110000000000002</v>
      </c>
      <c r="F65" s="2">
        <f>ChartDataA!$BL$9</f>
        <v>0.5999000000000001</v>
      </c>
      <c r="G65" s="2">
        <f>ChartDataA!$BL$10</f>
        <v>0.20169999999998822</v>
      </c>
    </row>
    <row r="66" spans="1:7">
      <c r="A66" s="8"/>
      <c r="B66" s="2">
        <f>ChartDataA!$BM$5</f>
        <v>28.141200000000005</v>
      </c>
      <c r="C66" s="2">
        <f>ChartDataA!$BM$6</f>
        <v>0.15850000000000009</v>
      </c>
      <c r="D66" s="2">
        <f>ChartDataA!$BM$7</f>
        <v>229.83520000000001</v>
      </c>
      <c r="E66" s="2">
        <f>ChartDataA!$BM$8</f>
        <v>0.2094</v>
      </c>
      <c r="F66" s="2">
        <f>ChartDataA!$BM$9</f>
        <v>0.60580000000000012</v>
      </c>
      <c r="G66" s="2">
        <f>ChartDataA!$BM$10</f>
        <v>0.20170000000001664</v>
      </c>
    </row>
    <row r="67" spans="1:7">
      <c r="A67" s="8"/>
      <c r="B67" s="2">
        <f>ChartDataA!$BN$5</f>
        <v>24.644800000000007</v>
      </c>
      <c r="C67" s="2">
        <f>ChartDataA!$BN$6</f>
        <v>0.15329999999999799</v>
      </c>
      <c r="D67" s="2">
        <f>ChartDataA!$BN$7</f>
        <v>234.38090000000003</v>
      </c>
      <c r="E67" s="2">
        <f>ChartDataA!$BN$8</f>
        <v>0.21360000000000001</v>
      </c>
      <c r="F67" s="2">
        <f>ChartDataA!$BN$9</f>
        <v>0.62909999999999999</v>
      </c>
      <c r="G67" s="2">
        <f>ChartDataA!$BN$10</f>
        <v>0.2016999999999598</v>
      </c>
    </row>
    <row r="68" spans="1:7">
      <c r="A68" s="8"/>
      <c r="B68" s="2">
        <f>ChartDataA!$BO$5</f>
        <v>24.410500000000003</v>
      </c>
      <c r="C68" s="2">
        <f>ChartDataA!$BO$6</f>
        <v>0.16939999999999955</v>
      </c>
      <c r="D68" s="2">
        <f>ChartDataA!$BO$7</f>
        <v>230.46160000000003</v>
      </c>
      <c r="E68" s="2">
        <f>ChartDataA!$BO$8</f>
        <v>0.21110000000000001</v>
      </c>
      <c r="F68" s="2">
        <f>ChartDataA!$BO$9</f>
        <v>0.62260000000000004</v>
      </c>
      <c r="G68" s="2">
        <f>ChartDataA!$BO$10</f>
        <v>0.17799999999999727</v>
      </c>
    </row>
    <row r="69" spans="1:7">
      <c r="A69" s="8" t="str">
        <f>ChartDataA!$BP$4</f>
        <v>yt 30 06 2016</v>
      </c>
      <c r="B69" s="2">
        <f>ChartDataA!$BP$5</f>
        <v>24.252800000000004</v>
      </c>
      <c r="C69" s="2">
        <f>ChartDataA!$BP$6</f>
        <v>0.1554000000000002</v>
      </c>
      <c r="D69" s="2">
        <f>ChartDataA!$BP$7</f>
        <v>231.57880000000003</v>
      </c>
      <c r="E69" s="2">
        <f>ChartDataA!$BP$8</f>
        <v>0.21110000000000004</v>
      </c>
      <c r="F69" s="2">
        <f>ChartDataA!$BP$9</f>
        <v>0.64860000000000007</v>
      </c>
      <c r="G69" s="2">
        <f>ChartDataA!$BP$10</f>
        <v>0.17799999999999727</v>
      </c>
    </row>
    <row r="70" spans="1:7">
      <c r="A70" s="8"/>
      <c r="B70" s="2">
        <f>ChartDataA!$BQ$5</f>
        <v>24.234600000000004</v>
      </c>
      <c r="C70" s="2">
        <f>ChartDataA!$BQ$6</f>
        <v>0.1173999999999964</v>
      </c>
      <c r="D70" s="2">
        <f>ChartDataA!$BQ$7</f>
        <v>230.91330000000002</v>
      </c>
      <c r="E70" s="2">
        <f>ChartDataA!$BQ$8</f>
        <v>0.21199999999999999</v>
      </c>
      <c r="F70" s="2">
        <f>ChartDataA!$BQ$9</f>
        <v>0.65700000000000014</v>
      </c>
      <c r="G70" s="2">
        <f>ChartDataA!$BQ$10</f>
        <v>0.18329999999997426</v>
      </c>
    </row>
    <row r="71" spans="1:7">
      <c r="A71" s="8"/>
      <c r="B71" s="2">
        <f>ChartDataA!$BR$5</f>
        <v>24.576600000000003</v>
      </c>
      <c r="C71" s="2">
        <f>ChartDataA!$BR$6</f>
        <v>0.13560000000000372</v>
      </c>
      <c r="D71" s="2">
        <f>ChartDataA!$BR$7</f>
        <v>227.05570000000003</v>
      </c>
      <c r="E71" s="2">
        <f>ChartDataA!$BR$8</f>
        <v>0.25630000000000003</v>
      </c>
      <c r="F71" s="2">
        <f>ChartDataA!$BR$9</f>
        <v>0.68870000000000009</v>
      </c>
      <c r="G71" s="2">
        <f>ChartDataA!$BR$10</f>
        <v>0.15859999999995011</v>
      </c>
    </row>
    <row r="72" spans="1:7">
      <c r="A72" s="8"/>
      <c r="B72" s="2">
        <f>ChartDataA!$BS$5</f>
        <v>24.257600000000004</v>
      </c>
      <c r="C72" s="2">
        <f>ChartDataA!$BS$6</f>
        <v>0.13559999999999661</v>
      </c>
      <c r="D72" s="2">
        <f>ChartDataA!$BS$7</f>
        <v>215.79689999999999</v>
      </c>
      <c r="E72" s="2">
        <f>ChartDataA!$BS$8</f>
        <v>0.26790000000000003</v>
      </c>
      <c r="F72" s="2">
        <f>ChartDataA!$BS$9</f>
        <v>0.69380000000000008</v>
      </c>
      <c r="G72" s="2">
        <f>ChartDataA!$BS$10</f>
        <v>0.12919999999999732</v>
      </c>
    </row>
    <row r="73" spans="1:7">
      <c r="A73" s="8"/>
      <c r="B73" s="2">
        <f>ChartDataA!$BT$5</f>
        <v>24.512799999999999</v>
      </c>
      <c r="C73" s="2">
        <f>ChartDataA!$BT$6</f>
        <v>0.17060000000000386</v>
      </c>
      <c r="D73" s="2">
        <f>ChartDataA!$BT$7</f>
        <v>207.74940000000004</v>
      </c>
      <c r="E73" s="2">
        <f>ChartDataA!$BT$8</f>
        <v>0.26300000000000001</v>
      </c>
      <c r="F73" s="2">
        <f>ChartDataA!$BT$9</f>
        <v>0.8307000000000001</v>
      </c>
      <c r="G73" s="2">
        <f>ChartDataA!$BT$10</f>
        <v>0.12959999999989691</v>
      </c>
    </row>
    <row r="74" spans="1:7">
      <c r="A74" s="8"/>
      <c r="B74" s="2">
        <f>ChartDataA!$BU$5</f>
        <v>25.277600000000003</v>
      </c>
      <c r="C74" s="2">
        <f>ChartDataA!$BU$6</f>
        <v>0.14270000000000138</v>
      </c>
      <c r="D74" s="2">
        <f>ChartDataA!$BU$7</f>
        <v>208.34670000000006</v>
      </c>
      <c r="E74" s="2">
        <f>ChartDataA!$BU$8</f>
        <v>0.25719999999999998</v>
      </c>
      <c r="F74" s="2">
        <f>ChartDataA!$BU$9</f>
        <v>0.81090000000000007</v>
      </c>
      <c r="G74" s="2">
        <f>ChartDataA!$BU$10</f>
        <v>0.15419999999994616</v>
      </c>
    </row>
    <row r="75" spans="1:7">
      <c r="A75" s="8" t="str">
        <f>ChartDataA!$BV$4</f>
        <v>yt 31 12 2016</v>
      </c>
      <c r="B75" s="2">
        <f>ChartDataA!$BV$5</f>
        <v>25.735600000000002</v>
      </c>
      <c r="C75" s="2">
        <f>ChartDataA!$BV$6</f>
        <v>0.14270000000000138</v>
      </c>
      <c r="D75" s="2">
        <f>ChartDataA!$BV$7</f>
        <v>200.97590000000002</v>
      </c>
      <c r="E75" s="2">
        <f>ChartDataA!$BV$8</f>
        <v>0.248</v>
      </c>
      <c r="F75" s="2">
        <f>ChartDataA!$BV$9</f>
        <v>0.98830000000000007</v>
      </c>
      <c r="G75" s="2">
        <f>ChartDataA!$BV$10</f>
        <v>0.22589999999999577</v>
      </c>
    </row>
    <row r="76" spans="1:7">
      <c r="B76" s="2">
        <f>ChartDataA!$BW$5</f>
        <v>25.3444</v>
      </c>
      <c r="C76" s="2">
        <f>ChartDataA!$BW$6</f>
        <v>0.16280000000000427</v>
      </c>
      <c r="D76" s="2">
        <f>ChartDataA!$BW$7</f>
        <v>184.36090000000004</v>
      </c>
      <c r="E76" s="2">
        <f>ChartDataA!$BW$8</f>
        <v>0.2306</v>
      </c>
      <c r="F76" s="2">
        <f>ChartDataA!$BW$9</f>
        <v>1.2281000000000002</v>
      </c>
      <c r="G76" s="2">
        <f>ChartDataA!$BW$10</f>
        <v>0.28129999999993061</v>
      </c>
    </row>
    <row r="77" spans="1:7">
      <c r="B77" s="2">
        <f>ChartDataA!$BX$5</f>
        <v>25.487200000000005</v>
      </c>
      <c r="C77" s="2">
        <f>ChartDataA!$BX$6</f>
        <v>0.15039999999999409</v>
      </c>
      <c r="D77" s="2">
        <f>ChartDataA!$BX$7</f>
        <v>168.96610000000007</v>
      </c>
      <c r="E77" s="2">
        <f>ChartDataA!$BX$8</f>
        <v>0.16819999999999999</v>
      </c>
      <c r="F77" s="2">
        <f>ChartDataA!$BX$9</f>
        <v>1.6767000000000001</v>
      </c>
      <c r="G77" s="2">
        <f>ChartDataA!$BX$10</f>
        <v>0.25479999999993197</v>
      </c>
    </row>
    <row r="78" spans="1:7">
      <c r="B78" s="2">
        <f>ChartDataA!$BY$5</f>
        <v>25.616900000000005</v>
      </c>
      <c r="C78" s="2">
        <f>ChartDataA!$BY$6</f>
        <v>0.20029999999999504</v>
      </c>
      <c r="D78" s="2">
        <f>ChartDataA!$BY$7</f>
        <v>162.12090000000003</v>
      </c>
      <c r="E78" s="2">
        <f>ChartDataA!$BY$8</f>
        <v>0.19280000000000003</v>
      </c>
      <c r="F78" s="2">
        <f>ChartDataA!$BY$9</f>
        <v>2.1068000000000002</v>
      </c>
      <c r="G78" s="2">
        <f>ChartDataA!$BY$10</f>
        <v>0.32819999999998117</v>
      </c>
    </row>
    <row r="79" spans="1:7">
      <c r="B79" s="2">
        <f>ChartDataA!$BZ$5</f>
        <v>26.590100000000003</v>
      </c>
      <c r="C79" s="2">
        <f>ChartDataA!$BZ$6</f>
        <v>0.21599999999999753</v>
      </c>
      <c r="D79" s="2">
        <f>ChartDataA!$BZ$7</f>
        <v>157.5624</v>
      </c>
      <c r="E79" s="2">
        <f>ChartDataA!$BZ$8</f>
        <v>0.18780000000000002</v>
      </c>
      <c r="F79" s="2">
        <f>ChartDataA!$BZ$9</f>
        <v>2.3094999999999999</v>
      </c>
      <c r="G79" s="2">
        <f>ChartDataA!$BZ$10</f>
        <v>0.38130000000001019</v>
      </c>
    </row>
    <row r="80" spans="1:7">
      <c r="B80" s="2">
        <f>ChartDataA!$CA$5</f>
        <v>27.353600000000004</v>
      </c>
      <c r="C80" s="2">
        <f>ChartDataA!$CA$6</f>
        <v>0.29109999999999303</v>
      </c>
      <c r="D80" s="2">
        <f>ChartDataA!$CA$7</f>
        <v>160.38070000000002</v>
      </c>
      <c r="E80" s="2">
        <f>ChartDataA!$CA$8</f>
        <v>0.20050000000000001</v>
      </c>
      <c r="F80" s="2">
        <f>ChartDataA!$CA$9</f>
        <v>2.2814000000000001</v>
      </c>
      <c r="G80" s="2">
        <f>ChartDataA!$CA$10</f>
        <v>0.46389999999999532</v>
      </c>
    </row>
    <row r="81" spans="1:7">
      <c r="A81" s="2" t="str">
        <f>ChartDataA!$CB$4</f>
        <v>yt 30 06 2017</v>
      </c>
      <c r="B81" s="2">
        <f>ChartDataA!$CB$5</f>
        <v>27.559800000000003</v>
      </c>
      <c r="C81" s="2">
        <f>ChartDataA!$CB$6</f>
        <v>0.32259999999999422</v>
      </c>
      <c r="D81" s="2">
        <f>ChartDataA!$CB$7</f>
        <v>157.88499999999999</v>
      </c>
      <c r="E81" s="2">
        <f>ChartDataA!$CB$8</f>
        <v>0.2006</v>
      </c>
      <c r="F81" s="2">
        <f>ChartDataA!$CB$9</f>
        <v>2.2823000000000002</v>
      </c>
      <c r="G81" s="2">
        <f>ChartDataA!$CB$10</f>
        <v>0.57610000000002515</v>
      </c>
    </row>
    <row r="82" spans="1:7">
      <c r="B82" s="2">
        <f>ChartDataA!$CC$5</f>
        <v>27.903700000000001</v>
      </c>
      <c r="C82" s="2">
        <f>ChartDataA!$CC$6</f>
        <v>0.32259999999999778</v>
      </c>
      <c r="D82" s="2">
        <f>ChartDataA!$CC$7</f>
        <v>166.6498</v>
      </c>
      <c r="E82" s="2">
        <f>ChartDataA!$CC$8</f>
        <v>0.19720000000000001</v>
      </c>
      <c r="F82" s="2">
        <f>ChartDataA!$CC$9</f>
        <v>2.3092999999999999</v>
      </c>
      <c r="G82" s="2">
        <f>ChartDataA!$CC$10</f>
        <v>0.59359999999998081</v>
      </c>
    </row>
    <row r="83" spans="1:7">
      <c r="B83" s="2">
        <f>ChartDataA!$CD$5</f>
        <v>27.939800000000002</v>
      </c>
      <c r="C83" s="2">
        <f>ChartDataA!$CD$6</f>
        <v>0.36389999999999745</v>
      </c>
      <c r="D83" s="2">
        <f>ChartDataA!$CD$7</f>
        <v>168.2379</v>
      </c>
      <c r="E83" s="2">
        <f>ChartDataA!$CD$8</f>
        <v>0.15049999999999999</v>
      </c>
      <c r="F83" s="2">
        <f>ChartDataA!$CD$9</f>
        <v>2.3816999999999999</v>
      </c>
      <c r="G83" s="2">
        <f>ChartDataA!$CD$10</f>
        <v>0.64270000000004757</v>
      </c>
    </row>
    <row r="84" spans="1:7">
      <c r="B84" s="2">
        <f>ChartDataA!$CE$5</f>
        <v>28.442100000000003</v>
      </c>
      <c r="C84" s="2">
        <f>ChartDataA!$CE$6</f>
        <v>0.39549999999999486</v>
      </c>
      <c r="D84" s="2">
        <f>ChartDataA!$CE$7</f>
        <v>168.60270000000003</v>
      </c>
      <c r="E84" s="2">
        <f>ChartDataA!$CE$8</f>
        <v>0.17300000000000001</v>
      </c>
      <c r="F84" s="2">
        <f>ChartDataA!$CE$9</f>
        <v>2.4424999999999999</v>
      </c>
      <c r="G84" s="2">
        <f>ChartDataA!$CE$10</f>
        <v>0.61749999999994998</v>
      </c>
    </row>
    <row r="85" spans="1:7">
      <c r="B85" s="2">
        <f>ChartDataA!$CF$5</f>
        <v>28.209300000000002</v>
      </c>
      <c r="C85" s="2">
        <f>ChartDataA!$CF$6</f>
        <v>0.4295999999999971</v>
      </c>
      <c r="D85" s="2">
        <f>ChartDataA!$CF$7</f>
        <v>164.59450000000001</v>
      </c>
      <c r="E85" s="2">
        <f>ChartDataA!$CF$8</f>
        <v>0.1638</v>
      </c>
      <c r="F85" s="2">
        <f>ChartDataA!$CF$9</f>
        <v>2.4114</v>
      </c>
      <c r="G85" s="2">
        <f>ChartDataA!$CF$10</f>
        <v>0.61709999999999354</v>
      </c>
    </row>
    <row r="86" spans="1:7">
      <c r="B86" s="2">
        <f>ChartDataA!$CG$5</f>
        <v>27.5975</v>
      </c>
      <c r="C86" s="2">
        <f>ChartDataA!$CG$6</f>
        <v>0.50379999999999825</v>
      </c>
      <c r="D86" s="2">
        <f>ChartDataA!$CG$7</f>
        <v>159.95069999999998</v>
      </c>
      <c r="E86" s="2">
        <f>ChartDataA!$CG$8</f>
        <v>0.18790000000000001</v>
      </c>
      <c r="F86" s="2">
        <f>ChartDataA!$CG$9</f>
        <v>2.8423999999999996</v>
      </c>
      <c r="G86" s="2">
        <f>ChartDataA!$CG$10</f>
        <v>0.68209999999999127</v>
      </c>
    </row>
    <row r="87" spans="1:7">
      <c r="A87" s="2" t="str">
        <f>ChartDataA!$CH$4</f>
        <v>yt 31 12 2017</v>
      </c>
      <c r="B87" s="2">
        <f>ChartDataA!$CH$5</f>
        <v>28.205500000000004</v>
      </c>
      <c r="C87" s="2">
        <f>ChartDataA!$CH$6</f>
        <v>0.51649999999999707</v>
      </c>
      <c r="D87" s="2">
        <f>ChartDataA!$CH$7</f>
        <v>167.0027</v>
      </c>
      <c r="E87" s="2">
        <f>ChartDataA!$CH$8</f>
        <v>0.20619999999999999</v>
      </c>
      <c r="F87" s="2">
        <f>ChartDataA!$CH$9</f>
        <v>3.1065999999999994</v>
      </c>
      <c r="G87" s="2">
        <f>ChartDataA!$CH$10</f>
        <v>0.61039999999997008</v>
      </c>
    </row>
    <row r="88" spans="1:7">
      <c r="B88" s="2">
        <f>ChartDataA!$CI$5</f>
        <v>28.518800000000002</v>
      </c>
      <c r="C88" s="2">
        <f>ChartDataA!$CI$6</f>
        <v>0.51440000000000197</v>
      </c>
      <c r="D88" s="2">
        <f>ChartDataA!$CI$7</f>
        <v>170.0283</v>
      </c>
      <c r="E88" s="2">
        <f>ChartDataA!$CI$8</f>
        <v>0.20200000000000001</v>
      </c>
      <c r="F88" s="2">
        <f>ChartDataA!$CI$9</f>
        <v>3.2647000000000004</v>
      </c>
      <c r="G88" s="2">
        <f>ChartDataA!$CI$10</f>
        <v>0.67769999999998731</v>
      </c>
    </row>
    <row r="89" spans="1:7">
      <c r="B89" s="2">
        <f>ChartDataA!$CJ$5</f>
        <v>29.489900000000002</v>
      </c>
      <c r="C89" s="2">
        <f>ChartDataA!$CJ$6</f>
        <v>0.57499999999999929</v>
      </c>
      <c r="D89" s="2">
        <f>ChartDataA!$CJ$7</f>
        <v>164.20030000000003</v>
      </c>
      <c r="E89" s="2">
        <f>ChartDataA!$CJ$8</f>
        <v>0.20250000000000001</v>
      </c>
      <c r="F89" s="2">
        <f>ChartDataA!$CJ$9</f>
        <v>3.2647000000000004</v>
      </c>
      <c r="G89" s="2">
        <f>ChartDataA!$CJ$10</f>
        <v>0.80940000000001078</v>
      </c>
    </row>
    <row r="90" spans="1:7">
      <c r="B90" s="2">
        <f>ChartDataA!$CK$5</f>
        <v>32.130400000000002</v>
      </c>
      <c r="C90" s="2">
        <f>ChartDataA!$CK$6</f>
        <v>3.5763999999999996</v>
      </c>
      <c r="D90" s="2">
        <f>ChartDataA!$CK$7</f>
        <v>153.84719999999999</v>
      </c>
      <c r="E90" s="2">
        <f>ChartDataA!$CK$8</f>
        <v>0.16640000000000002</v>
      </c>
      <c r="F90" s="2">
        <f>ChartDataA!$CK$9</f>
        <v>3.0282000000000004</v>
      </c>
      <c r="G90" s="2">
        <f>ChartDataA!$CK$10</f>
        <v>0.7610000000000241</v>
      </c>
    </row>
    <row r="91" spans="1:7">
      <c r="B91" s="2">
        <f>ChartDataA!$CL$5</f>
        <v>32.972100000000005</v>
      </c>
      <c r="C91" s="2">
        <f>ChartDataA!$CL$6</f>
        <v>3.8135999999999939</v>
      </c>
      <c r="D91" s="2">
        <f>ChartDataA!$CL$7</f>
        <v>147.39980000000003</v>
      </c>
      <c r="E91" s="2">
        <f>ChartDataA!$CL$8</f>
        <v>0.21380000000000002</v>
      </c>
      <c r="F91" s="2">
        <f>ChartDataA!$CL$9</f>
        <v>2.7958000000000003</v>
      </c>
      <c r="G91" s="2">
        <f>ChartDataA!$CL$10</f>
        <v>0.75529999999997699</v>
      </c>
    </row>
    <row r="92" spans="1:7">
      <c r="B92" s="2">
        <f>ChartDataA!$CM$5</f>
        <v>32.3294</v>
      </c>
      <c r="C92" s="2">
        <f>ChartDataA!$CM$6</f>
        <v>3.7903999999999982</v>
      </c>
      <c r="D92" s="2">
        <f>ChartDataA!$CM$7</f>
        <v>147.39469999999997</v>
      </c>
      <c r="E92" s="2">
        <f>ChartDataA!$CM$8</f>
        <v>0.19940000000000002</v>
      </c>
      <c r="F92" s="2">
        <f>ChartDataA!$CM$9</f>
        <v>2.8325</v>
      </c>
      <c r="G92" s="2">
        <f>ChartDataA!$CM$10</f>
        <v>0.74320000000003006</v>
      </c>
    </row>
    <row r="93" spans="1:7">
      <c r="A93" s="2" t="str">
        <f>ChartDataA!$CN$4</f>
        <v>yt 30 06 2018</v>
      </c>
      <c r="B93" s="2">
        <f>ChartDataA!$CN$5</f>
        <v>32.291699999999999</v>
      </c>
      <c r="C93" s="2">
        <f>ChartDataA!$CN$6</f>
        <v>3.8033000000000001</v>
      </c>
      <c r="D93" s="2">
        <f>ChartDataA!$CN$7</f>
        <v>148.08770000000001</v>
      </c>
      <c r="E93" s="2">
        <f>ChartDataA!$CN$8</f>
        <v>0.19850000000000001</v>
      </c>
      <c r="F93" s="2">
        <f>ChartDataA!$CN$9</f>
        <v>2.8178000000000001</v>
      </c>
      <c r="G93" s="2">
        <f>ChartDataA!$CN$10</f>
        <v>0.66739999999998645</v>
      </c>
    </row>
    <row r="94" spans="1:7">
      <c r="B94" s="2">
        <f>ChartDataA!$CO$5</f>
        <v>31.959700000000002</v>
      </c>
      <c r="C94" s="2">
        <f>ChartDataA!$CO$6</f>
        <v>3.8356999999999992</v>
      </c>
      <c r="D94" s="2">
        <f>ChartDataA!$CO$7</f>
        <v>139.85930000000002</v>
      </c>
      <c r="E94" s="2">
        <f>ChartDataA!$CO$8</f>
        <v>0.23100000000000004</v>
      </c>
      <c r="F94" s="2">
        <f>ChartDataA!$CO$9</f>
        <v>2.7894000000000005</v>
      </c>
      <c r="G94" s="2">
        <f>ChartDataA!$CO$10</f>
        <v>0.66739999999998645</v>
      </c>
    </row>
    <row r="95" spans="1:7">
      <c r="B95" s="2">
        <f>ChartDataA!$CP$5</f>
        <v>31.711400000000001</v>
      </c>
      <c r="C95" s="2">
        <f>ChartDataA!$CP$6</f>
        <v>3.8523999999999923</v>
      </c>
      <c r="D95" s="2">
        <f>ChartDataA!$CP$7</f>
        <v>138.02040000000002</v>
      </c>
      <c r="E95" s="2">
        <f>ChartDataA!$CP$8</f>
        <v>0.26420000000000005</v>
      </c>
      <c r="F95" s="2">
        <f>ChartDataA!$CP$9</f>
        <v>2.9338000000000006</v>
      </c>
      <c r="G95" s="2">
        <f>ChartDataA!$CP$10</f>
        <v>0.66550000000000864</v>
      </c>
    </row>
    <row r="96" spans="1:7">
      <c r="B96" s="2">
        <f>ChartDataA!$CQ$5</f>
        <v>32.186900000000001</v>
      </c>
      <c r="C96" s="2">
        <f>ChartDataA!$CQ$6</f>
        <v>6.8089000000000013</v>
      </c>
      <c r="D96" s="2">
        <f>ChartDataA!$CQ$7</f>
        <v>128.88660000000002</v>
      </c>
      <c r="E96" s="2">
        <f>ChartDataA!$CQ$8</f>
        <v>0.22760000000000005</v>
      </c>
      <c r="F96" s="2">
        <f>ChartDataA!$CQ$9</f>
        <v>2.9280000000000008</v>
      </c>
      <c r="G96" s="2">
        <f>ChartDataA!$CQ$10</f>
        <v>0.68979999999999109</v>
      </c>
    </row>
    <row r="97" spans="1:7">
      <c r="B97" s="2">
        <f>ChartDataA!$CR$5</f>
        <v>32.812800000000003</v>
      </c>
      <c r="C97" s="2">
        <f>ChartDataA!$CR$6</f>
        <v>6.9269000000000034</v>
      </c>
      <c r="D97" s="2">
        <f>ChartDataA!$CR$7</f>
        <v>120.17570000000002</v>
      </c>
      <c r="E97" s="2">
        <f>ChartDataA!$CR$8</f>
        <v>0.39390000000000008</v>
      </c>
      <c r="F97" s="2">
        <f>ChartDataA!$CR$9</f>
        <v>2.8564000000000007</v>
      </c>
      <c r="G97" s="2">
        <f>ChartDataA!$CR$10</f>
        <v>0.80339999999998213</v>
      </c>
    </row>
    <row r="98" spans="1:7">
      <c r="B98" s="2">
        <f>ChartDataA!$CS$5</f>
        <v>34.394800000000004</v>
      </c>
      <c r="C98" s="2">
        <f>ChartDataA!$CS$6</f>
        <v>7.296999999999997</v>
      </c>
      <c r="D98" s="2">
        <f>ChartDataA!$CS$7</f>
        <v>119.76780000000001</v>
      </c>
      <c r="E98" s="2">
        <f>ChartDataA!$CS$8</f>
        <v>0.37750000000000006</v>
      </c>
      <c r="F98" s="2">
        <f>ChartDataA!$CS$9</f>
        <v>2.4522000000000004</v>
      </c>
      <c r="G98" s="2">
        <f>ChartDataA!$CS$10</f>
        <v>0.85070000000000334</v>
      </c>
    </row>
    <row r="99" spans="1:7">
      <c r="A99" s="2" t="str">
        <f>ChartDataA!$CT$4</f>
        <v>yt 31 12 2018</v>
      </c>
      <c r="B99" s="2">
        <f>ChartDataA!$CT$5</f>
        <v>34.718199999999996</v>
      </c>
      <c r="C99" s="2">
        <f>ChartDataA!$CT$6</f>
        <v>7.6066000000000074</v>
      </c>
      <c r="D99" s="2">
        <f>ChartDataA!$CT$7</f>
        <v>108.61190000000001</v>
      </c>
      <c r="E99" s="2">
        <f>ChartDataA!$CT$8</f>
        <v>0.37490000000000007</v>
      </c>
      <c r="F99" s="2">
        <f>ChartDataA!$CT$9</f>
        <v>2.0114999999999998</v>
      </c>
      <c r="G99" s="2">
        <f>ChartDataA!$CT$10</f>
        <v>0.95310000000000628</v>
      </c>
    </row>
    <row r="100" spans="1:7">
      <c r="B100" s="2">
        <f>ChartDataA!$CU$5</f>
        <v>35.368900000000004</v>
      </c>
      <c r="C100" s="2">
        <f>ChartDataA!$CU$6</f>
        <v>7.6210000000000093</v>
      </c>
      <c r="D100" s="2">
        <f>ChartDataA!$CU$7</f>
        <v>99.827099999999987</v>
      </c>
      <c r="E100" s="2">
        <f>ChartDataA!$CU$8</f>
        <v>0.37070000000000003</v>
      </c>
      <c r="F100" s="2">
        <f>ChartDataA!$CU$9</f>
        <v>1.6876</v>
      </c>
      <c r="G100" s="2">
        <f>ChartDataA!$CU$10</f>
        <v>0.87740000000002283</v>
      </c>
    </row>
    <row r="101" spans="1:7">
      <c r="B101" s="2">
        <f>ChartDataA!$CV$5</f>
        <v>36.088500000000003</v>
      </c>
      <c r="C101" s="2">
        <f>ChartDataA!$CV$6</f>
        <v>7.6186000000000007</v>
      </c>
      <c r="D101" s="2">
        <f>ChartDataA!$CV$7</f>
        <v>94.211300000000008</v>
      </c>
      <c r="E101" s="2">
        <f>ChartDataA!$CV$8</f>
        <v>0.36770000000000003</v>
      </c>
      <c r="F101" s="2">
        <f>ChartDataA!$CV$9</f>
        <v>1.1595000000000002</v>
      </c>
      <c r="G101" s="2">
        <f>ChartDataA!$CV$10</f>
        <v>0.79260000000002151</v>
      </c>
    </row>
    <row r="102" spans="1:7">
      <c r="B102" s="2">
        <f>ChartDataA!$CW$5</f>
        <v>34.682100000000005</v>
      </c>
      <c r="C102" s="2">
        <f>ChartDataA!$CW$6</f>
        <v>4.6617999999999995</v>
      </c>
      <c r="D102" s="2">
        <f>ChartDataA!$CW$7</f>
        <v>94.623599999999996</v>
      </c>
      <c r="E102" s="2">
        <f>ChartDataA!$CW$8</f>
        <v>0.3286</v>
      </c>
      <c r="F102" s="2">
        <f>ChartDataA!$CW$9</f>
        <v>0.95350000000000013</v>
      </c>
      <c r="G102" s="2">
        <f>ChartDataA!$CW$10</f>
        <v>0.93610000000002458</v>
      </c>
    </row>
    <row r="103" spans="1:7">
      <c r="B103" s="2">
        <f>ChartDataA!$CX$5</f>
        <v>33.921400000000006</v>
      </c>
      <c r="C103" s="2">
        <f>ChartDataA!$CX$6</f>
        <v>4.443499999999986</v>
      </c>
      <c r="D103" s="2">
        <f>ChartDataA!$CX$7</f>
        <v>91.280699999999996</v>
      </c>
      <c r="E103" s="2">
        <f>ChartDataA!$CX$8</f>
        <v>0.28170000000000006</v>
      </c>
      <c r="F103" s="2">
        <f>ChartDataA!$CX$9</f>
        <v>0.9274</v>
      </c>
      <c r="G103" s="2">
        <f>ChartDataA!$CX$10</f>
        <v>0.93160000000000309</v>
      </c>
    </row>
    <row r="104" spans="1:7">
      <c r="B104" s="2">
        <f>ChartDataA!$CY$5</f>
        <v>34.040400000000005</v>
      </c>
      <c r="C104" s="2">
        <f>ChartDataA!$CY$6</f>
        <v>4.3882999999999939</v>
      </c>
      <c r="D104" s="2">
        <f>ChartDataA!$CY$7</f>
        <v>85.783699999999996</v>
      </c>
      <c r="E104" s="2">
        <f>ChartDataA!$CY$8</f>
        <v>0.28090000000000004</v>
      </c>
      <c r="F104" s="2">
        <f>ChartDataA!$CY$9</f>
        <v>0.89949999999999997</v>
      </c>
      <c r="G104" s="2">
        <f>ChartDataA!$CY$10</f>
        <v>0.96699999999998454</v>
      </c>
    </row>
    <row r="105" spans="1:7">
      <c r="A105" s="2" t="str">
        <f>ChartDataA!$CZ$4</f>
        <v>yt 30 06 2019</v>
      </c>
      <c r="B105" s="2">
        <f>ChartDataA!$CZ$5</f>
        <v>34.173800000000007</v>
      </c>
      <c r="C105" s="2">
        <f>ChartDataA!$CZ$6</f>
        <v>4.3438999999999979</v>
      </c>
      <c r="D105" s="2">
        <f>ChartDataA!$CZ$7</f>
        <v>83.401100000000014</v>
      </c>
      <c r="E105" s="2">
        <f>ChartDataA!$CZ$8</f>
        <v>0.28090000000000004</v>
      </c>
      <c r="F105" s="2">
        <f>ChartDataA!$CZ$9</f>
        <v>0.92310000000000003</v>
      </c>
      <c r="G105" s="2">
        <f>ChartDataA!$CZ$10</f>
        <v>1.4735999999999763</v>
      </c>
    </row>
    <row r="106" spans="1:7">
      <c r="B106" s="2">
        <f>ChartDataA!$DA$5</f>
        <v>34.978100000000005</v>
      </c>
      <c r="C106" s="2">
        <f>ChartDataA!$DA$6</f>
        <v>4.3308999999999855</v>
      </c>
      <c r="D106" s="2">
        <f>ChartDataA!$DA$7</f>
        <v>82.325099999999992</v>
      </c>
      <c r="E106" s="2">
        <f>ChartDataA!$DA$8</f>
        <v>0.25980000000000003</v>
      </c>
      <c r="F106" s="2">
        <f>ChartDataA!$DA$9</f>
        <v>0.9235000000000001</v>
      </c>
      <c r="G106" s="2">
        <f>ChartDataA!$DA$10</f>
        <v>1.4735000000000156</v>
      </c>
    </row>
    <row r="107" spans="1:7">
      <c r="B107" s="2">
        <f>ChartDataA!$DB$5</f>
        <v>35.832800000000006</v>
      </c>
      <c r="C107" s="2">
        <f>ChartDataA!$DB$6</f>
        <v>4.2546999999999855</v>
      </c>
      <c r="D107" s="2">
        <f>ChartDataA!$DB$7</f>
        <v>79.516999999999996</v>
      </c>
      <c r="E107" s="2">
        <f>ChartDataA!$DB$8</f>
        <v>0.22650000000000001</v>
      </c>
      <c r="F107" s="2">
        <f>ChartDataA!$DB$9</f>
        <v>0.74309999999999998</v>
      </c>
      <c r="G107" s="2">
        <f>ChartDataA!$DB$10</f>
        <v>1.4983000000000146</v>
      </c>
    </row>
    <row r="108" spans="1:7">
      <c r="B108" s="2">
        <f>ChartDataA!$DC$5</f>
        <v>36.304600000000001</v>
      </c>
      <c r="C108" s="2">
        <f>ChartDataA!$DC$6</f>
        <v>1.2916999999999987</v>
      </c>
      <c r="D108" s="2">
        <f>ChartDataA!$DC$7</f>
        <v>83.749700000000004</v>
      </c>
      <c r="E108" s="2">
        <f>ChartDataA!$DC$8</f>
        <v>0.23150000000000001</v>
      </c>
      <c r="F108" s="2">
        <f>ChartDataA!$DC$9</f>
        <v>0.74180000000000024</v>
      </c>
      <c r="G108" s="2">
        <f>ChartDataA!$DC$10</f>
        <v>1.5670000000000073</v>
      </c>
    </row>
    <row r="109" spans="1:7">
      <c r="B109" s="2">
        <f>ChartDataA!$DD$5</f>
        <v>37.0154</v>
      </c>
      <c r="C109" s="2">
        <f>ChartDataA!$DD$6</f>
        <v>1.1133000000000095</v>
      </c>
      <c r="D109" s="2">
        <f>ChartDataA!$DD$7</f>
        <v>85.339000000000013</v>
      </c>
      <c r="E109" s="2">
        <f>ChartDataA!$DD$8</f>
        <v>6.5200000000000008E-2</v>
      </c>
      <c r="F109" s="2">
        <f>ChartDataA!$DD$9</f>
        <v>0.70240000000000025</v>
      </c>
      <c r="G109" s="2">
        <f>ChartDataA!$DD$10</f>
        <v>1.6467000000000098</v>
      </c>
    </row>
    <row r="110" spans="1:7">
      <c r="B110" s="2">
        <f>ChartDataA!$DE$5</f>
        <v>36.481900000000003</v>
      </c>
      <c r="C110" s="2">
        <f>ChartDataA!$DE$6</f>
        <v>4.4035000000000082</v>
      </c>
      <c r="D110" s="2">
        <f>ChartDataA!$DE$7</f>
        <v>76.045300000000026</v>
      </c>
      <c r="E110" s="2">
        <f>ChartDataA!$DE$8</f>
        <v>4.5200000000000004E-2</v>
      </c>
      <c r="F110" s="2">
        <f>ChartDataA!$DE$9</f>
        <v>0.67670000000000008</v>
      </c>
      <c r="G110" s="2">
        <f>ChartDataA!$DE$10</f>
        <v>1.8425000000000011</v>
      </c>
    </row>
    <row r="111" spans="1:7">
      <c r="A111" s="2" t="str">
        <f>ChartDataA!$DF$4</f>
        <v>yt 31 12 2019</v>
      </c>
      <c r="B111" s="2">
        <f>ChartDataA!$DF$5</f>
        <v>35.415900000000001</v>
      </c>
      <c r="C111" s="2">
        <f>ChartDataA!$DF$6</f>
        <v>4.2656000000000063</v>
      </c>
      <c r="D111" s="2">
        <f>ChartDataA!$DF$7</f>
        <v>73.22420000000001</v>
      </c>
      <c r="E111" s="2">
        <f>ChartDataA!$DF$8</f>
        <v>2.12E-2</v>
      </c>
      <c r="F111" s="2">
        <f>ChartDataA!$DF$9</f>
        <v>0.67719999999999991</v>
      </c>
      <c r="G111" s="2">
        <f>ChartDataA!$DF$10</f>
        <v>1.8349000000000046</v>
      </c>
    </row>
    <row r="112" spans="1:7">
      <c r="B112" s="2">
        <f>ChartDataA!$DG$5</f>
        <v>33.205940000000005</v>
      </c>
      <c r="C112" s="2">
        <f>ChartDataA!$DG$6</f>
        <v>4.2332000000000036</v>
      </c>
      <c r="D112" s="2">
        <f>ChartDataA!$DG$7</f>
        <v>75.376927000000009</v>
      </c>
      <c r="E112" s="2">
        <f>ChartDataA!$DG$8</f>
        <v>2.0400000000000001E-2</v>
      </c>
      <c r="F112" s="2">
        <f>ChartDataA!$DG$9</f>
        <v>0.67641499999999999</v>
      </c>
      <c r="G112" s="2">
        <f>ChartDataA!$DG$10</f>
        <v>2.0637499999999847</v>
      </c>
    </row>
    <row r="113" spans="1:7">
      <c r="B113" s="2">
        <f>ChartDataA!$DH$5</f>
        <v>30.797495000000005</v>
      </c>
      <c r="C113" s="2">
        <f>ChartDataA!$DH$6</f>
        <v>4.2121699999999933</v>
      </c>
      <c r="D113" s="2">
        <f>ChartDataA!$DH$7</f>
        <v>79.368437000000029</v>
      </c>
      <c r="E113" s="2">
        <f>ChartDataA!$DH$8</f>
        <v>2.0400000000000001E-2</v>
      </c>
      <c r="F113" s="2">
        <f>ChartDataA!$DH$9</f>
        <v>0.69667500000000004</v>
      </c>
      <c r="G113" s="2">
        <f>ChartDataA!$DH$10</f>
        <v>2.1760859999999838</v>
      </c>
    </row>
    <row r="114" spans="1:7">
      <c r="B114" s="2">
        <f>ChartDataA!$DI$5</f>
        <v>29.207639000000004</v>
      </c>
      <c r="C114" s="2">
        <f>ChartDataA!$DI$6</f>
        <v>4.1286710000000006</v>
      </c>
      <c r="D114" s="2">
        <f>ChartDataA!$DI$7</f>
        <v>88.330528000000015</v>
      </c>
      <c r="E114" s="2">
        <f>ChartDataA!$DI$8</f>
        <v>2.0400000000000001E-2</v>
      </c>
      <c r="F114" s="2">
        <f>ChartDataA!$DI$9</f>
        <v>0.73572300000000002</v>
      </c>
      <c r="G114" s="2">
        <f>ChartDataA!$DI$10</f>
        <v>2.1923100000000062</v>
      </c>
    </row>
    <row r="115" spans="1:7">
      <c r="B115" s="2">
        <f>ChartDataA!$DJ$5</f>
        <v>28.616135000000007</v>
      </c>
      <c r="C115" s="2">
        <f>ChartDataA!$DJ$6</f>
        <v>4.1716750000000076</v>
      </c>
      <c r="D115" s="2">
        <f>ChartDataA!$DJ$7</f>
        <v>94.507961000000009</v>
      </c>
      <c r="E115" s="2">
        <f>ChartDataA!$DJ$8</f>
        <v>1.7400000000000002E-2</v>
      </c>
      <c r="F115" s="2">
        <f>ChartDataA!$DJ$9</f>
        <v>0.79456300000000002</v>
      </c>
      <c r="G115" s="2">
        <f>ChartDataA!$DJ$10</f>
        <v>2.3150500000000136</v>
      </c>
    </row>
    <row r="116" spans="1:7">
      <c r="B116" s="2">
        <f>ChartDataA!$DK$5</f>
        <v>28.585205000000006</v>
      </c>
      <c r="C116" s="2">
        <f>ChartDataA!$DK$6</f>
        <v>4.1647270000000027</v>
      </c>
      <c r="D116" s="2">
        <f>ChartDataA!$DK$7</f>
        <v>102.31955000000002</v>
      </c>
      <c r="E116" s="2">
        <f>ChartDataA!$DK$8</f>
        <v>5.2680000000000005E-2</v>
      </c>
      <c r="F116" s="2">
        <f>ChartDataA!$DK$9</f>
        <v>0.771227</v>
      </c>
      <c r="G116" s="2">
        <f>ChartDataA!$DK$10</f>
        <v>2.262898000000007</v>
      </c>
    </row>
    <row r="117" spans="1:7">
      <c r="A117" s="2" t="str">
        <f>ChartDataA!$DL$4</f>
        <v>yt 30 06 2020</v>
      </c>
      <c r="B117" s="2">
        <f>ChartDataA!$DL$5</f>
        <v>28.671225000000003</v>
      </c>
      <c r="C117" s="2">
        <f>ChartDataA!$DL$6</f>
        <v>4.1647270000000027</v>
      </c>
      <c r="D117" s="2">
        <f>ChartDataA!$DL$7</f>
        <v>100.973133</v>
      </c>
      <c r="E117" s="2">
        <f>ChartDataA!$DL$8</f>
        <v>5.2680000000000005E-2</v>
      </c>
      <c r="F117" s="2">
        <f>ChartDataA!$DL$9</f>
        <v>0.71884700000000001</v>
      </c>
      <c r="G117" s="2">
        <f>ChartDataA!$DL$10</f>
        <v>1.790422000000035</v>
      </c>
    </row>
    <row r="118" spans="1:7">
      <c r="B118" s="2">
        <f>ChartDataA!$DM$5</f>
        <v>28.324375000000003</v>
      </c>
      <c r="C118" s="2">
        <f>ChartDataA!$DM$6</f>
        <v>4.1862720000000024</v>
      </c>
      <c r="D118" s="2">
        <f>ChartDataA!$DM$7</f>
        <v>99.78723100000002</v>
      </c>
      <c r="E118" s="2">
        <f>ChartDataA!$DM$8</f>
        <v>4.0480000000000002E-2</v>
      </c>
      <c r="F118" s="2">
        <f>ChartDataA!$DM$9</f>
        <v>0.75677400000000006</v>
      </c>
      <c r="G118" s="2">
        <f>ChartDataA!$DM$10</f>
        <v>2.3782819999999987</v>
      </c>
    </row>
    <row r="119" spans="1:7">
      <c r="B119" s="2">
        <f>ChartDataA!$DN$5</f>
        <v>27.598200000000006</v>
      </c>
      <c r="C119" s="2">
        <f>ChartDataA!$DN$6</f>
        <v>4.1864589999999993</v>
      </c>
      <c r="D119" s="2">
        <f>ChartDataA!$DN$7</f>
        <v>101.42633600000001</v>
      </c>
      <c r="E119" s="2">
        <f>ChartDataA!$DN$8</f>
        <v>7.5760000000000008E-2</v>
      </c>
      <c r="F119" s="2">
        <f>ChartDataA!$DN$9</f>
        <v>0.69535799999999992</v>
      </c>
      <c r="G119" s="2">
        <f>ChartDataA!$DN$10</f>
        <v>2.4169840000000136</v>
      </c>
    </row>
    <row r="120" spans="1:7">
      <c r="B120" s="2">
        <f>ChartDataA!$DO$5</f>
        <v>27.054425000000002</v>
      </c>
      <c r="C120" s="2">
        <f>ChartDataA!$DO$6</f>
        <v>4.2293100000000017</v>
      </c>
      <c r="D120" s="2">
        <f>ChartDataA!$DO$7</f>
        <v>102.19171600000001</v>
      </c>
      <c r="E120" s="2">
        <f>ChartDataA!$DO$8</f>
        <v>7.0760000000000003E-2</v>
      </c>
      <c r="F120" s="2">
        <f>ChartDataA!$DO$9</f>
        <v>0.61481000000000008</v>
      </c>
      <c r="G120" s="2">
        <f>ChartDataA!$DO$10</f>
        <v>2.4433639999999883</v>
      </c>
    </row>
    <row r="121" spans="1:7">
      <c r="B121" s="2">
        <f>ChartDataA!$DP$5</f>
        <v>24.953859000000001</v>
      </c>
      <c r="C121" s="2">
        <f>ChartDataA!$DP$6</f>
        <v>4.2206100000000006</v>
      </c>
      <c r="D121" s="2">
        <f>ChartDataA!$DP$7</f>
        <v>103.87395800000003</v>
      </c>
      <c r="E121" s="2">
        <f>ChartDataA!$DP$8</f>
        <v>7.0761000000000004E-2</v>
      </c>
      <c r="F121" s="2">
        <f>ChartDataA!$DP$9</f>
        <v>0.58059799999999995</v>
      </c>
      <c r="G121" s="2">
        <f>ChartDataA!$DP$10</f>
        <v>2.5691499999999792</v>
      </c>
    </row>
    <row r="122" spans="1:7">
      <c r="B122" s="2">
        <f>ChartDataA!$DQ$5</f>
        <v>23.227482000000006</v>
      </c>
      <c r="C122" s="2">
        <f>ChartDataA!$DQ$6</f>
        <v>0.48154999999999504</v>
      </c>
      <c r="D122" s="2">
        <f>ChartDataA!$DQ$7</f>
        <v>106.09408800000001</v>
      </c>
      <c r="E122" s="2">
        <f>ChartDataA!$DQ$8</f>
        <v>7.0566000000000004E-2</v>
      </c>
      <c r="F122" s="2">
        <f>ChartDataA!$DQ$9</f>
        <v>0.64975099999999997</v>
      </c>
      <c r="G122" s="2">
        <f>ChartDataA!$DQ$10</f>
        <v>2.4240379999999959</v>
      </c>
    </row>
    <row r="123" spans="1:7">
      <c r="A123" s="2" t="str">
        <f>ChartDataA!$DR$4</f>
        <v>yt 31 12 2020</v>
      </c>
      <c r="B123" s="2">
        <f>ChartDataA!$DR$5</f>
        <v>23.015781</v>
      </c>
      <c r="C123" s="2">
        <f>ChartDataA!$DR$6</f>
        <v>0.3061530000000019</v>
      </c>
      <c r="D123" s="2">
        <f>ChartDataA!$DR$7</f>
        <v>110.62636900000001</v>
      </c>
      <c r="E123" s="2">
        <f>ChartDataA!$DR$8</f>
        <v>7.0568000000000006E-2</v>
      </c>
      <c r="F123" s="2">
        <f>ChartDataA!$DR$9</f>
        <v>0.62762400000000007</v>
      </c>
      <c r="G123" s="2">
        <f>ChartDataA!$DR$10</f>
        <v>2.8564559999999943</v>
      </c>
    </row>
    <row r="124" spans="1:7">
      <c r="B124" s="2">
        <f>ChartDataA!$DS$5</f>
        <v>24.894557000000002</v>
      </c>
      <c r="C124" s="2">
        <f>ChartDataA!$DS$6</f>
        <v>0.30615300000000545</v>
      </c>
      <c r="D124" s="2">
        <f>ChartDataA!$DS$7</f>
        <v>118.86293000000002</v>
      </c>
      <c r="E124" s="2">
        <f>ChartDataA!$DS$8</f>
        <v>7.2970000000000007E-2</v>
      </c>
      <c r="F124" s="2">
        <f>ChartDataA!$DS$9</f>
        <v>0.53298599999999996</v>
      </c>
      <c r="G124" s="2">
        <f>ChartDataA!$DS$10</f>
        <v>2.6806799999999811</v>
      </c>
    </row>
    <row r="125" spans="1:7">
      <c r="B125" s="2">
        <f>ChartDataA!$DT$5</f>
        <v>26.738520000000001</v>
      </c>
      <c r="C125" s="2">
        <f>ChartDataA!$DT$6</f>
        <v>0.28178300000000434</v>
      </c>
      <c r="D125" s="2">
        <f>ChartDataA!$DT$7</f>
        <v>127.33326600000002</v>
      </c>
      <c r="E125" s="2">
        <f>ChartDataA!$DT$8</f>
        <v>7.9749E-2</v>
      </c>
      <c r="F125" s="2">
        <f>ChartDataA!$DT$9</f>
        <v>0.58825400000000005</v>
      </c>
      <c r="G125" s="2">
        <f>ChartDataA!$DT$10</f>
        <v>2.8282139999999742</v>
      </c>
    </row>
    <row r="126" spans="1:7">
      <c r="B126" s="2">
        <f>ChartDataA!$DU$5</f>
        <v>27.255675</v>
      </c>
      <c r="C126" s="2">
        <f>ChartDataA!$DU$6</f>
        <v>0.27095899999999773</v>
      </c>
      <c r="D126" s="2">
        <f>ChartDataA!$DU$7</f>
        <v>124.55488000000001</v>
      </c>
      <c r="E126" s="2">
        <f>ChartDataA!$DU$8</f>
        <v>0.11253700000000001</v>
      </c>
      <c r="F126" s="2">
        <f>ChartDataA!$DU$9</f>
        <v>0.561558</v>
      </c>
      <c r="G126" s="2">
        <f>ChartDataA!$DU$10</f>
        <v>8.4578519999999742</v>
      </c>
    </row>
    <row r="127" spans="1:7">
      <c r="B127" s="2">
        <f>ChartDataA!$DV$5</f>
        <v>27.516850000000002</v>
      </c>
      <c r="C127" s="2">
        <f>ChartDataA!$DV$6</f>
        <v>0.19285500000000155</v>
      </c>
      <c r="D127" s="2">
        <f>ChartDataA!$DV$7</f>
        <v>125.315136</v>
      </c>
      <c r="E127" s="2">
        <f>ChartDataA!$DV$8</f>
        <v>0.17927000000000001</v>
      </c>
      <c r="F127" s="2">
        <f>ChartDataA!$DV$9</f>
        <v>0.53019799999999995</v>
      </c>
      <c r="G127" s="2">
        <f>ChartDataA!$DV$10</f>
        <v>8.4222320000000224</v>
      </c>
    </row>
    <row r="128" spans="1:7">
      <c r="B128" s="2">
        <f>ChartDataA!$DW$5</f>
        <v>27.933709000000004</v>
      </c>
      <c r="C128" s="2">
        <f>ChartDataA!$DW$6</f>
        <v>0.21191199999999455</v>
      </c>
      <c r="D128" s="2">
        <f>ChartDataA!$DW$7</f>
        <v>123.41206300000002</v>
      </c>
      <c r="E128" s="2">
        <f>ChartDataA!$DW$8</f>
        <v>0.16836400000000001</v>
      </c>
      <c r="F128" s="2">
        <f>ChartDataA!$DW$9</f>
        <v>0.52853399999999995</v>
      </c>
      <c r="G128" s="2">
        <f>ChartDataA!$DW$10</f>
        <v>8.5526040000000165</v>
      </c>
    </row>
    <row r="129" spans="1:7">
      <c r="A129" s="2" t="str">
        <f>ChartDataA!$DX$4</f>
        <v>yt 30 06 2021</v>
      </c>
      <c r="B129" s="2">
        <f>ChartDataA!$DX$5</f>
        <v>28.003195000000002</v>
      </c>
      <c r="C129" s="2">
        <f>ChartDataA!$DX$6</f>
        <v>0.2119119999999981</v>
      </c>
      <c r="D129" s="2">
        <f>ChartDataA!$DX$7</f>
        <v>139.30929800000001</v>
      </c>
      <c r="E129" s="2">
        <f>ChartDataA!$DX$8</f>
        <v>0.19914000000000001</v>
      </c>
      <c r="F129" s="2">
        <f>ChartDataA!$DX$9</f>
        <v>0.55430199999999996</v>
      </c>
      <c r="G129" s="2">
        <f>ChartDataA!$DX$10</f>
        <v>8.6460600000000056</v>
      </c>
    </row>
    <row r="130" spans="1:7">
      <c r="B130" s="2">
        <f>ChartDataA!$DY$5</f>
        <v>27.937715000000001</v>
      </c>
      <c r="C130" s="2">
        <f>ChartDataA!$DY$6</f>
        <v>0.17096700000000098</v>
      </c>
      <c r="D130" s="2">
        <f>ChartDataA!$DY$7</f>
        <v>144.16285900000003</v>
      </c>
      <c r="E130" s="2">
        <f>ChartDataA!$DY$8</f>
        <v>0.22873500000000002</v>
      </c>
      <c r="F130" s="2">
        <f>ChartDataA!$DY$9</f>
        <v>0.52651499999999996</v>
      </c>
      <c r="G130" s="2">
        <f>ChartDataA!$DY$10</f>
        <v>8.2435580000000073</v>
      </c>
    </row>
    <row r="131" spans="1:7">
      <c r="B131" s="2">
        <f>ChartDataA!$DZ$5</f>
        <v>27.960623000000002</v>
      </c>
      <c r="C131" s="2">
        <f>ChartDataA!$DZ$6</f>
        <v>0.17077999999999705</v>
      </c>
      <c r="D131" s="2">
        <f>ChartDataA!$DZ$7</f>
        <v>157.19620400000002</v>
      </c>
      <c r="E131" s="2">
        <f>ChartDataA!$DZ$8</f>
        <v>0.26338200000000001</v>
      </c>
      <c r="F131" s="2">
        <f>ChartDataA!$DZ$9</f>
        <v>0.60139500000000012</v>
      </c>
      <c r="G131" s="2">
        <f>ChartDataA!$DZ$10</f>
        <v>8.3427459999999485</v>
      </c>
    </row>
    <row r="132" spans="1:7">
      <c r="B132" s="2">
        <f>ChartDataA!$EA$5</f>
        <v>28.126009000000003</v>
      </c>
      <c r="C132" s="2">
        <f>ChartDataA!$EA$6</f>
        <v>0.11968499999998983</v>
      </c>
      <c r="D132" s="2">
        <f>ChartDataA!$EA$7</f>
        <v>177.20555000000002</v>
      </c>
      <c r="E132" s="2">
        <f>ChartDataA!$EA$8</f>
        <v>0.29516799999999999</v>
      </c>
      <c r="F132" s="2">
        <f>ChartDataA!$EA$9</f>
        <v>0.68389500000000014</v>
      </c>
      <c r="G132" s="2">
        <f>ChartDataA!$EA$10</f>
        <v>8.6804679999999905</v>
      </c>
    </row>
    <row r="133" spans="1:7">
      <c r="B133" s="2">
        <f>ChartDataA!$EB$5</f>
        <v>33.507187999999999</v>
      </c>
      <c r="C133" s="2">
        <f>ChartDataA!$EB$6</f>
        <v>0.12966899999999981</v>
      </c>
      <c r="D133" s="2">
        <f>ChartDataA!$EB$7</f>
        <v>197.82721500000002</v>
      </c>
      <c r="E133" s="2">
        <f>ChartDataA!$EB$8</f>
        <v>0.32865800000000001</v>
      </c>
      <c r="F133" s="2">
        <f>ChartDataA!$EB$9</f>
        <v>0.96620700000000015</v>
      </c>
      <c r="G133" s="2">
        <f>ChartDataA!$EB$10</f>
        <v>8.8269559999999956</v>
      </c>
    </row>
    <row r="134" spans="1:7">
      <c r="B134" s="2">
        <f>ChartDataA!$EC$5</f>
        <v>39.193661999999996</v>
      </c>
      <c r="C134" s="2">
        <f>ChartDataA!$EC$6</f>
        <v>0.11302900000001159</v>
      </c>
      <c r="D134" s="2">
        <f>ChartDataA!$EC$7</f>
        <v>212.58529300000001</v>
      </c>
      <c r="E134" s="2">
        <f>ChartDataA!$EC$8</f>
        <v>0.36993200000000004</v>
      </c>
      <c r="F134" s="2">
        <f>ChartDataA!$EC$9</f>
        <v>1.0439180000000001</v>
      </c>
      <c r="G134" s="2">
        <f>ChartDataA!$EC$10</f>
        <v>9.0138280000000179</v>
      </c>
    </row>
    <row r="135" spans="1:7">
      <c r="A135" s="2" t="str">
        <f>ChartDataA!$ED$4</f>
        <v>yt 31 12 2021</v>
      </c>
      <c r="B135" s="2">
        <f>ChartDataA!$ED$5</f>
        <v>41.019268000000011</v>
      </c>
      <c r="C135" s="2">
        <f>ChartDataA!$ED$6</f>
        <v>9.0756999999989318E-2</v>
      </c>
      <c r="D135" s="2">
        <f>ChartDataA!$ED$7</f>
        <v>230.80682200000001</v>
      </c>
      <c r="E135" s="2">
        <f>ChartDataA!$ED$8</f>
        <v>0.42529700000000004</v>
      </c>
      <c r="F135" s="2">
        <f>ChartDataA!$ED$9</f>
        <v>1.1228039999999999</v>
      </c>
      <c r="G135" s="2">
        <f>ChartDataA!$ED$10</f>
        <v>8.9775900000000206</v>
      </c>
    </row>
    <row r="136" spans="1:7">
      <c r="B136" s="2">
        <f>ChartDataA!$EE$5</f>
        <v>42.215221000000007</v>
      </c>
      <c r="C136" s="2">
        <f>ChartDataA!$EE$6</f>
        <v>9.0756999999996424E-2</v>
      </c>
      <c r="D136" s="2">
        <f>ChartDataA!$EE$7</f>
        <v>232.90869900000004</v>
      </c>
      <c r="E136" s="2">
        <f>ChartDataA!$EE$8</f>
        <v>0.44476500000000008</v>
      </c>
      <c r="F136" s="2">
        <f>ChartDataA!$EE$9</f>
        <v>1.129267</v>
      </c>
      <c r="G136" s="2">
        <f>ChartDataA!$EE$10</f>
        <v>9.1822119999999643</v>
      </c>
    </row>
    <row r="137" spans="1:7">
      <c r="B137" s="2">
        <f>ChartDataA!$EF$5</f>
        <v>50.446944999999999</v>
      </c>
      <c r="C137" s="2">
        <f>ChartDataA!$EF$6</f>
        <v>5.205700000001201E-2</v>
      </c>
      <c r="D137" s="2">
        <f>ChartDataA!$EF$7</f>
        <v>228.74073200000007</v>
      </c>
      <c r="E137" s="2">
        <f>ChartDataA!$EF$8</f>
        <v>0.4779540000000001</v>
      </c>
      <c r="F137" s="2">
        <f>ChartDataA!$EF$9</f>
        <v>1.234707</v>
      </c>
      <c r="G137" s="2">
        <f>ChartDataA!$EF$10</f>
        <v>9.0824619999999356</v>
      </c>
    </row>
    <row r="138" spans="1:7">
      <c r="B138" s="2">
        <f>ChartDataA!$EG$5</f>
        <v>49.862408000000002</v>
      </c>
      <c r="C138" s="2">
        <f>ChartDataA!$EG$6</f>
        <v>6.9898000000002014E-2</v>
      </c>
      <c r="D138" s="2">
        <f>ChartDataA!$EG$7</f>
        <v>241.46643100000006</v>
      </c>
      <c r="E138" s="2">
        <f>ChartDataA!$EG$8</f>
        <v>0.47636000000000006</v>
      </c>
      <c r="F138" s="2">
        <f>ChartDataA!$EG$9</f>
        <v>1.369491</v>
      </c>
      <c r="G138" s="2">
        <f>ChartDataA!$EG$10</f>
        <v>3.840005999999903</v>
      </c>
    </row>
    <row r="139" spans="1:7">
      <c r="B139" s="2">
        <f>ChartDataA!$EH$5</f>
        <v>49.848544000000011</v>
      </c>
      <c r="C139" s="2">
        <f>ChartDataA!$EH$6</f>
        <v>9.4898000000000593E-2</v>
      </c>
      <c r="D139" s="2">
        <f>ChartDataA!$EH$7</f>
        <v>246.00455400000001</v>
      </c>
      <c r="E139" s="2">
        <f>ChartDataA!$EH$8</f>
        <v>0.42943200000000015</v>
      </c>
      <c r="F139" s="2">
        <f>ChartDataA!$EH$9</f>
        <v>1.479225</v>
      </c>
      <c r="G139" s="2">
        <f>ChartDataA!$EH$10</f>
        <v>4.2873779999999613</v>
      </c>
    </row>
    <row r="140" spans="1:7">
      <c r="B140" s="2">
        <f>ChartDataA!$EI$5</f>
        <v>49.988811000000013</v>
      </c>
      <c r="C140" s="2">
        <f>ChartDataA!$EI$6</f>
        <v>9.3389000000001943E-2</v>
      </c>
      <c r="D140" s="2">
        <f>ChartDataA!$EI$7</f>
        <v>246.17809300000002</v>
      </c>
      <c r="E140" s="2">
        <f>ChartDataA!$EI$8</f>
        <v>0.43798200000000004</v>
      </c>
      <c r="F140" s="2">
        <f>ChartDataA!$EI$9</f>
        <v>1.549113</v>
      </c>
      <c r="G140" s="2">
        <f>ChartDataA!$EI$10</f>
        <v>4.3782779999999661</v>
      </c>
    </row>
    <row r="141" spans="1:7">
      <c r="A141" s="2" t="str">
        <f>ChartDataA!$EJ$4</f>
        <v>yt 30 06 2022</v>
      </c>
      <c r="B141" s="2">
        <f>ChartDataA!$EJ$5</f>
        <v>55.254637000000002</v>
      </c>
      <c r="C141" s="2">
        <f>ChartDataA!$EJ$6</f>
        <v>0.11988600000000815</v>
      </c>
      <c r="D141" s="2">
        <f>ChartDataA!$EJ$7</f>
        <v>243.12212400000004</v>
      </c>
      <c r="E141" s="2">
        <f>ChartDataA!$EJ$8</f>
        <v>0.42996600000000001</v>
      </c>
      <c r="F141" s="2">
        <f>ChartDataA!$EJ$9</f>
        <v>1.5441209999999999</v>
      </c>
      <c r="G141" s="2">
        <f>ChartDataA!$EJ$10</f>
        <v>4.7615639999999644</v>
      </c>
    </row>
    <row r="142" spans="1:7">
      <c r="B142" s="2">
        <f>ChartDataA!$EK$5</f>
        <v>55.181070000000012</v>
      </c>
      <c r="C142" s="2">
        <f>ChartDataA!$EK$6</f>
        <v>4.7198859999999954</v>
      </c>
      <c r="D142" s="2">
        <f>ChartDataA!$EK$7</f>
        <v>242.50196400000004</v>
      </c>
      <c r="E142" s="2">
        <f>ChartDataA!$EK$8</f>
        <v>0.43244299999999997</v>
      </c>
      <c r="F142" s="2">
        <f>ChartDataA!$EK$9</f>
        <v>4.2951920000000001</v>
      </c>
      <c r="G142" s="2">
        <f>ChartDataA!$EK$10</f>
        <v>5.7472259999999267</v>
      </c>
    </row>
    <row r="143" spans="1:7">
      <c r="B143" s="2">
        <f>ChartDataA!$EL$5</f>
        <v>55.141904000000011</v>
      </c>
      <c r="C143" s="2">
        <f>ChartDataA!$EL$6</f>
        <v>6.8363590000000016</v>
      </c>
      <c r="D143" s="2">
        <f>ChartDataA!$EL$7</f>
        <v>230.61781500000006</v>
      </c>
      <c r="E143" s="2">
        <f>ChartDataA!$EL$8</f>
        <v>0.38767100000000004</v>
      </c>
      <c r="F143" s="2">
        <f>ChartDataA!$EL$9</f>
        <v>4.2103280000000005</v>
      </c>
      <c r="G143" s="2">
        <f>ChartDataA!$EL$10</f>
        <v>7.9639649999999165</v>
      </c>
    </row>
    <row r="144" spans="1:7">
      <c r="B144" s="2">
        <f>ChartDataA!$EM$5</f>
        <v>55.111337000000006</v>
      </c>
      <c r="C144" s="2">
        <f>ChartDataA!$EM$6</f>
        <v>6.8195030000000116</v>
      </c>
      <c r="D144" s="2">
        <f>ChartDataA!$EM$7</f>
        <v>213.08483300000003</v>
      </c>
      <c r="E144" s="2">
        <f>ChartDataA!$EM$8</f>
        <v>0.38598399999999999</v>
      </c>
      <c r="F144" s="2">
        <f>ChartDataA!$EM$9</f>
        <v>4.1204720000000004</v>
      </c>
      <c r="G144" s="2">
        <f>ChartDataA!$EM$10</f>
        <v>9.3886039999999298</v>
      </c>
    </row>
    <row r="145" spans="1:7">
      <c r="B145" s="2">
        <f>ChartDataA!$EN$5</f>
        <v>50.183586000000005</v>
      </c>
      <c r="C145" s="2">
        <f>ChartDataA!$EN$6</f>
        <v>6.8095190000000088</v>
      </c>
      <c r="D145" s="2">
        <f>ChartDataA!$EN$7</f>
        <v>198.59895800000001</v>
      </c>
      <c r="E145" s="2">
        <f>ChartDataA!$EN$8</f>
        <v>0.39374900000000002</v>
      </c>
      <c r="F145" s="2">
        <f>ChartDataA!$EN$9</f>
        <v>3.8126320000000002</v>
      </c>
      <c r="G145" s="2">
        <f>ChartDataA!$EN$10</f>
        <v>9.2715799999999717</v>
      </c>
    </row>
    <row r="146" spans="1:7">
      <c r="B146" s="2">
        <f>ChartDataA!$EO$5</f>
        <v>44.386842000000009</v>
      </c>
      <c r="C146" s="2">
        <f>ChartDataA!$EO$6</f>
        <v>6.8272070000000085</v>
      </c>
      <c r="D146" s="2">
        <f>ChartDataA!$EO$7</f>
        <v>185.27664900000002</v>
      </c>
      <c r="E146" s="2">
        <f>ChartDataA!$EO$8</f>
        <v>0.38767000000000001</v>
      </c>
      <c r="F146" s="2">
        <f>ChartDataA!$EO$9</f>
        <v>3.6029680000000002</v>
      </c>
      <c r="G146" s="2">
        <f>ChartDataA!$EO$10</f>
        <v>9.3797839999999439</v>
      </c>
    </row>
    <row r="147" spans="1:7">
      <c r="A147" s="2" t="str">
        <f>ChartDataA!$EP$4</f>
        <v>yt 31 12 2022</v>
      </c>
      <c r="B147" s="2">
        <f>ChartDataA!$EP$5</f>
        <v>42.649920000000002</v>
      </c>
      <c r="C147" s="2">
        <f>ChartDataA!$EP$6</f>
        <v>6.8271760000000086</v>
      </c>
      <c r="D147" s="2">
        <f>ChartDataA!$EP$7</f>
        <v>169.97209400000003</v>
      </c>
      <c r="E147" s="2">
        <f>ChartDataA!$EP$8</f>
        <v>0.35497000000000001</v>
      </c>
      <c r="F147" s="2">
        <f>ChartDataA!$EP$9</f>
        <v>3.4907090000000003</v>
      </c>
      <c r="G147" s="2">
        <f>ChartDataA!$EP$10</f>
        <v>9.1015759999999659</v>
      </c>
    </row>
    <row r="148" spans="1:7">
      <c r="B148" s="2">
        <f>ChartDataA!$EQ$5</f>
        <v>40.58292999999999</v>
      </c>
      <c r="C148" s="2">
        <f>ChartDataA!$EQ$6</f>
        <v>6.8271760000000228</v>
      </c>
      <c r="D148" s="2">
        <f>ChartDataA!$EQ$7</f>
        <v>162.61888400000004</v>
      </c>
      <c r="E148" s="2">
        <f>ChartDataA!$EQ$8</f>
        <v>0.35438400000000003</v>
      </c>
      <c r="F148" s="2">
        <f>ChartDataA!$EQ$9</f>
        <v>3.4611799999999997</v>
      </c>
      <c r="G148" s="2">
        <f>ChartDataA!$EQ$10</f>
        <v>9.5712879999999529</v>
      </c>
    </row>
    <row r="149" spans="1:7">
      <c r="B149" s="2">
        <f>ChartDataA!$ER$5</f>
        <v>31.071822000000004</v>
      </c>
      <c r="C149" s="2">
        <f>ChartDataA!$ER$6</f>
        <v>6.8512090000000043</v>
      </c>
      <c r="D149" s="2">
        <f>ChartDataA!$ER$7</f>
        <v>158.18281700000003</v>
      </c>
      <c r="E149" s="2">
        <f>ChartDataA!$ER$8</f>
        <v>0.33751600000000009</v>
      </c>
      <c r="F149" s="2">
        <f>ChartDataA!$ER$9</f>
        <v>3.3036340000000002</v>
      </c>
      <c r="G149" s="2">
        <f>ChartDataA!$ER$10</f>
        <v>10.058913999999987</v>
      </c>
    </row>
    <row r="150" spans="1:7">
      <c r="B150" s="2">
        <f>ChartDataA!$ES$5</f>
        <v>32.088535999999998</v>
      </c>
      <c r="C150" s="2">
        <f>ChartDataA!$ES$6</f>
        <v>6.8331930000000085</v>
      </c>
      <c r="D150" s="2">
        <f>ChartDataA!$ES$7</f>
        <v>153.48792399999999</v>
      </c>
      <c r="E150" s="2">
        <f>ChartDataA!$ES$8</f>
        <v>0.33342700000000003</v>
      </c>
      <c r="F150" s="2">
        <f>ChartDataA!$ES$9</f>
        <v>3.1388979999999997</v>
      </c>
      <c r="G150" s="2">
        <f>ChartDataA!$ES$10</f>
        <v>9.8828819999999951</v>
      </c>
    </row>
    <row r="151" spans="1:7">
      <c r="B151" s="2">
        <f>ChartDataA!$ET$5</f>
        <v>32.137256000000001</v>
      </c>
      <c r="C151" s="2">
        <f>ChartDataA!$ET$6</f>
        <v>6.8164810000000102</v>
      </c>
      <c r="D151" s="2">
        <f>ChartDataA!$ET$7</f>
        <v>151.06233300000002</v>
      </c>
      <c r="E151" s="2">
        <f>ChartDataA!$ET$8</f>
        <v>0.33503300000000008</v>
      </c>
      <c r="F151" s="2">
        <f>ChartDataA!$ET$9</f>
        <v>3.1109599999999999</v>
      </c>
      <c r="G151" s="2">
        <f>ChartDataA!$ET$10</f>
        <v>9.8025149999999428</v>
      </c>
    </row>
    <row r="152" spans="1:7">
      <c r="B152" s="2">
        <f>ChartDataA!$EU$5</f>
        <v>31.619148000000003</v>
      </c>
      <c r="C152" s="2">
        <f>ChartDataA!$EU$6</f>
        <v>6.7929900000000032</v>
      </c>
      <c r="D152" s="2">
        <f>ChartDataA!$EU$7</f>
        <v>150.41616300000001</v>
      </c>
      <c r="E152" s="2">
        <f>ChartDataA!$EU$8</f>
        <v>0.32427600000000006</v>
      </c>
      <c r="F152" s="2">
        <f>ChartDataA!$EU$9</f>
        <v>3.0686359999999997</v>
      </c>
      <c r="G152" s="2">
        <f>ChartDataA!$EU$10</f>
        <v>9.9068829999999934</v>
      </c>
    </row>
    <row r="153" spans="1:7">
      <c r="A153" s="2" t="str">
        <f>ChartDataA!$EV$4</f>
        <v>yt 30 06 2023</v>
      </c>
      <c r="B153" s="2">
        <f>ChartDataA!$EV$5</f>
        <v>25.939049000000008</v>
      </c>
      <c r="C153" s="2">
        <f>ChartDataA!$EV$6</f>
        <v>6.7664929999999934</v>
      </c>
      <c r="D153" s="2">
        <f>ChartDataA!$EV$7</f>
        <v>156.15434200000004</v>
      </c>
      <c r="E153" s="2">
        <f>ChartDataA!$EV$8</f>
        <v>0.32275899999999996</v>
      </c>
      <c r="F153" s="2">
        <f>ChartDataA!$EV$9</f>
        <v>3.1005369999999997</v>
      </c>
      <c r="G153" s="2">
        <f>ChartDataA!$EV$10</f>
        <v>10.797399999999982</v>
      </c>
    </row>
    <row r="154" spans="1:7">
      <c r="B154" s="2">
        <f>ChartDataA!$EW$5</f>
        <v>25.750994000000009</v>
      </c>
      <c r="C154" s="2">
        <f>ChartDataA!$EW$6</f>
        <v>2.1916999999999938</v>
      </c>
      <c r="D154" s="2">
        <f>ChartDataA!$EW$7</f>
        <v>159.26996500000004</v>
      </c>
      <c r="E154" s="2">
        <f>ChartDataA!$EW$8</f>
        <v>0.31152199999999997</v>
      </c>
      <c r="F154" s="2">
        <f>ChartDataA!$EW$9</f>
        <v>0.33121699999999998</v>
      </c>
      <c r="G154" s="2">
        <f>ChartDataA!$EW$10</f>
        <v>10.599241999999947</v>
      </c>
    </row>
    <row r="155" spans="1:7">
      <c r="B155" s="2">
        <f>ChartDataA!$EX$5</f>
        <v>25.415292000000008</v>
      </c>
      <c r="C155" s="2">
        <f>ChartDataA!$EX$6</f>
        <v>7.5228999999993107E-2</v>
      </c>
      <c r="D155" s="2">
        <f>ChartDataA!$EX$7</f>
        <v>162.98960900000003</v>
      </c>
      <c r="E155" s="2">
        <f>ChartDataA!$EX$8</f>
        <v>0.38817600000000008</v>
      </c>
      <c r="F155" s="2">
        <f>ChartDataA!$EX$9</f>
        <v>0.35877700000000001</v>
      </c>
      <c r="G155" s="2">
        <f>ChartDataA!$EX$10</f>
        <v>9.1420109999999966</v>
      </c>
    </row>
    <row r="156" spans="1:7">
      <c r="B156" s="2">
        <f>ChartDataA!$EY$5</f>
        <v>24.850719000000002</v>
      </c>
      <c r="C156" s="2">
        <f>ChartDataA!$EY$6</f>
        <v>7.5228999999993107E-2</v>
      </c>
      <c r="D156" s="2">
        <f>ChartDataA!$EY$7</f>
        <v>172.13220600000002</v>
      </c>
      <c r="E156" s="2">
        <f>ChartDataA!$EY$8</f>
        <v>0.37959400000000004</v>
      </c>
      <c r="F156" s="2">
        <f>ChartDataA!$EY$9</f>
        <v>0.39055800000000007</v>
      </c>
      <c r="G156" s="2">
        <f>ChartDataA!$EY$10</f>
        <v>9.4396069999999952</v>
      </c>
    </row>
    <row r="157" spans="1:7">
      <c r="B157" s="2">
        <f>ChartDataA!$EZ$5</f>
        <v>25.506997999999999</v>
      </c>
      <c r="C157" s="2">
        <f>ChartDataA!$EZ$6</f>
        <v>0.10793199999999459</v>
      </c>
      <c r="D157" s="2">
        <f>ChartDataA!$EZ$7</f>
        <v>174.80216600000003</v>
      </c>
      <c r="E157" s="2">
        <f>ChartDataA!$EZ$8</f>
        <v>0.41758500000000004</v>
      </c>
      <c r="F157" s="2">
        <f>ChartDataA!$EZ$9</f>
        <v>0.36559800000000003</v>
      </c>
      <c r="G157" s="2">
        <f>ChartDataA!$EZ$10</f>
        <v>11.079771999999991</v>
      </c>
    </row>
    <row r="158" spans="1:7">
      <c r="B158" s="2">
        <f>ChartDataA!$FA$5</f>
        <v>27.911966999999997</v>
      </c>
      <c r="C158" s="2">
        <f>ChartDataA!$FA$6</f>
        <v>0.11412799999999734</v>
      </c>
      <c r="D158" s="2">
        <f>ChartDataA!$FA$7</f>
        <v>173.02778100000003</v>
      </c>
      <c r="E158" s="2">
        <f>ChartDataA!$FA$8</f>
        <v>0.44357300000000005</v>
      </c>
      <c r="F158" s="2">
        <f>ChartDataA!$FA$9</f>
        <v>0.36559800000000003</v>
      </c>
      <c r="G158" s="2">
        <f>ChartDataA!$FA$10</f>
        <v>11.194998999999996</v>
      </c>
    </row>
    <row r="159" spans="1:7">
      <c r="A159" s="2" t="str">
        <f>ChartDataA!$FB$4</f>
        <v>yt 31 12 2023</v>
      </c>
      <c r="B159" s="2">
        <f>ChartDataA!$FB$5</f>
        <v>28.700623</v>
      </c>
      <c r="C159" s="2">
        <f>ChartDataA!$FB$6</f>
        <v>0.13809399999999172</v>
      </c>
      <c r="D159" s="2">
        <f>ChartDataA!$FB$7</f>
        <v>173.82804500000003</v>
      </c>
      <c r="E159" s="2">
        <f>ChartDataA!$FB$8</f>
        <v>0.58677299999999999</v>
      </c>
      <c r="F159" s="2">
        <f>ChartDataA!$FB$9</f>
        <v>0.39484000000000002</v>
      </c>
      <c r="G159" s="2">
        <f>ChartDataA!$FB$10</f>
        <v>11.313401000000027</v>
      </c>
    </row>
    <row r="160" spans="1:7">
      <c r="B160" s="2">
        <f>ChartDataA!$FC$5</f>
        <v>29.682946000000005</v>
      </c>
      <c r="C160" s="2">
        <f>ChartDataA!$FC$6</f>
        <v>0.22379099999998786</v>
      </c>
      <c r="D160" s="2">
        <f>ChartDataA!$FC$7</f>
        <v>175.17530400000004</v>
      </c>
      <c r="E160" s="2">
        <f>ChartDataA!$FC$8</f>
        <v>1.1638470000000003</v>
      </c>
      <c r="F160" s="2">
        <f>ChartDataA!$FC$9</f>
        <v>0.39367200000000008</v>
      </c>
      <c r="G160" s="2">
        <f>ChartDataA!$FC$10</f>
        <v>11.067851999999959</v>
      </c>
    </row>
    <row r="161" spans="1:7">
      <c r="B161" s="2">
        <f>ChartDataA!$FD$5</f>
        <v>30.571270000000002</v>
      </c>
      <c r="C161" s="2">
        <f>ChartDataA!$FD$6</f>
        <v>0.27142099999999658</v>
      </c>
      <c r="D161" s="2">
        <f>ChartDataA!$FD$7</f>
        <v>176.60355100000004</v>
      </c>
      <c r="E161" s="2">
        <f>ChartDataA!$FD$8</f>
        <v>1.2604690000000003</v>
      </c>
      <c r="F161" s="2">
        <f>ChartDataA!$FD$9</f>
        <v>0.39322800000000008</v>
      </c>
      <c r="G161" s="2">
        <f>ChartDataA!$FD$10</f>
        <v>10.719240999999982</v>
      </c>
    </row>
    <row r="162" spans="1:7">
      <c r="B162" s="2">
        <f>ChartDataA!$FE$5</f>
        <v>29.510511000000005</v>
      </c>
      <c r="C162" s="2">
        <f>ChartDataA!$FE$6</f>
        <v>0.38039799999999246</v>
      </c>
      <c r="D162" s="2">
        <f>ChartDataA!$FE$7</f>
        <v>164.90018499999999</v>
      </c>
      <c r="E162" s="2">
        <f>ChartDataA!$FE$8</f>
        <v>1.2982110000000002</v>
      </c>
      <c r="F162" s="2">
        <f>ChartDataA!$FE$9</f>
        <v>0.39406200000000008</v>
      </c>
      <c r="G162" s="2">
        <f>ChartDataA!$FE$10</f>
        <v>10.804611999999992</v>
      </c>
    </row>
    <row r="163" spans="1:7">
      <c r="B163" s="2">
        <f>ChartDataA!$FF$5</f>
        <v>29.303609000000002</v>
      </c>
      <c r="C163" s="2">
        <f>ChartDataA!$FF$6</f>
        <v>0.4319299999999977</v>
      </c>
      <c r="D163" s="2">
        <f>ChartDataA!$FF$7</f>
        <v>169.841106</v>
      </c>
      <c r="E163" s="2">
        <f>ChartDataA!$FF$8</f>
        <v>1.3342120000000002</v>
      </c>
      <c r="F163" s="2">
        <f>ChartDataA!$FF$9</f>
        <v>0.30649100000000001</v>
      </c>
      <c r="G163" s="2">
        <f>ChartDataA!$FF$10</f>
        <v>10.867105999999978</v>
      </c>
    </row>
    <row r="164" spans="1:7">
      <c r="B164" s="2">
        <f>ChartDataA!$FG$5</f>
        <v>29.166762000000002</v>
      </c>
      <c r="C164" s="2">
        <f>ChartDataA!$FG$6</f>
        <v>0.49030199999999624</v>
      </c>
      <c r="D164" s="2">
        <f>ChartDataA!$FG$7</f>
        <v>183.456704</v>
      </c>
      <c r="E164" s="2">
        <f>ChartDataA!$FG$8</f>
        <v>1.3685900000000002</v>
      </c>
      <c r="F164" s="2">
        <f>ChartDataA!$FG$9</f>
        <v>0.30227300000000001</v>
      </c>
      <c r="G164" s="2">
        <f>ChartDataA!$FG$10</f>
        <v>10.875387999999958</v>
      </c>
    </row>
    <row r="165" spans="1:7">
      <c r="A165" s="2" t="str">
        <f>ChartDataA!$FH$4</f>
        <v>yt 30 06 2024</v>
      </c>
      <c r="B165" s="2">
        <f>ChartDataA!$FH$5</f>
        <v>29.639751</v>
      </c>
      <c r="C165" s="2">
        <f>ChartDataA!$FH$6</f>
        <v>0.53687100000000498</v>
      </c>
      <c r="D165" s="2">
        <f>ChartDataA!$FH$7</f>
        <v>172.816552</v>
      </c>
      <c r="E165" s="2">
        <f>ChartDataA!$FH$8</f>
        <v>1.3759070000000002</v>
      </c>
      <c r="F165" s="2">
        <f>ChartDataA!$FH$9</f>
        <v>0.30208400000000002</v>
      </c>
      <c r="G165" s="2">
        <f>ChartDataA!$FH$10</f>
        <v>9.7934290000000033</v>
      </c>
    </row>
    <row r="166" spans="1:7">
      <c r="B166" s="2">
        <f>ChartDataA!$FI$5</f>
        <v>30.110011000000004</v>
      </c>
      <c r="C166" s="2">
        <f>ChartDataA!$FI$6</f>
        <v>0.61644799999999123</v>
      </c>
      <c r="D166" s="2">
        <f>ChartDataA!$FI$7</f>
        <v>171.87344300000001</v>
      </c>
      <c r="E166" s="2">
        <f>ChartDataA!$FI$8</f>
        <v>1.3877710000000003</v>
      </c>
      <c r="F166" s="2">
        <f>ChartDataA!$FI$9</f>
        <v>0.32950400000000002</v>
      </c>
      <c r="G166" s="2">
        <f>ChartDataA!$FI$10</f>
        <v>9.1417950000000303</v>
      </c>
    </row>
    <row r="167" spans="1:7">
      <c r="B167" s="2">
        <f>ChartDataA!$FJ$5</f>
        <v>30.914331999999998</v>
      </c>
      <c r="C167" s="2">
        <f>ChartDataA!$FJ$6</f>
        <v>0.6863000000000028</v>
      </c>
      <c r="D167" s="2">
        <f>ChartDataA!$FJ$7</f>
        <v>173.25638000000001</v>
      </c>
      <c r="E167" s="2">
        <f>ChartDataA!$FJ$8</f>
        <v>1.3237010000000002</v>
      </c>
      <c r="F167" s="2">
        <f>ChartDataA!$FJ$9</f>
        <v>0.35695399999999999</v>
      </c>
      <c r="G167" s="2">
        <f>ChartDataA!$FJ$10</f>
        <v>8.2981199999999831</v>
      </c>
    </row>
    <row r="168" spans="1:7">
      <c r="B168" s="2">
        <f>ChartDataA!$FK$5</f>
        <v>30.873519000000002</v>
      </c>
      <c r="C168" s="2">
        <f>ChartDataA!$FK$6</f>
        <v>0.80272400000000488</v>
      </c>
      <c r="D168" s="2">
        <f>ChartDataA!$FK$7</f>
        <v>193.62582499999999</v>
      </c>
      <c r="E168" s="2">
        <f>ChartDataA!$FK$8</f>
        <v>1.3564540000000003</v>
      </c>
      <c r="F168" s="2">
        <f>ChartDataA!$FK$9</f>
        <v>0.35687000000000002</v>
      </c>
      <c r="G168" s="2">
        <f>ChartDataA!$FK$10</f>
        <v>6.4317580000000305</v>
      </c>
    </row>
    <row r="169" spans="1:7">
      <c r="B169" s="2">
        <f>ChartDataA!$FL$5</f>
        <v>30.752006999999999</v>
      </c>
      <c r="C169" s="2">
        <f>ChartDataA!$FL$6</f>
        <v>0.87481000000000364</v>
      </c>
      <c r="D169" s="2">
        <f>ChartDataA!$FL$7</f>
        <v>203.19229300000001</v>
      </c>
      <c r="E169" s="2">
        <f>ChartDataA!$FL$8</f>
        <v>1.3975490000000002</v>
      </c>
      <c r="F169" s="2">
        <f>ChartDataA!$FL$9</f>
        <v>0.44110199999999999</v>
      </c>
      <c r="G169" s="2">
        <f>ChartDataA!$FL$10</f>
        <v>4.7651079999999979</v>
      </c>
    </row>
    <row r="170" spans="1:7">
      <c r="B170" s="2">
        <f>ChartDataA!$FM$5</f>
        <v>29.170892000000002</v>
      </c>
      <c r="C170" s="2">
        <f>ChartDataA!$FM$6</f>
        <v>0.85092700000000576</v>
      </c>
      <c r="D170" s="2">
        <f>ChartDataA!$FM$7</f>
        <v>210.58996900000002</v>
      </c>
      <c r="E170" s="2">
        <f>ChartDataA!$FM$8</f>
        <v>1.3853130000000005</v>
      </c>
      <c r="F170" s="2">
        <f>ChartDataA!$FM$9</f>
        <v>0.468613</v>
      </c>
      <c r="G170" s="2">
        <f>ChartDataA!$FM$10</f>
        <v>4.4555919999999674</v>
      </c>
    </row>
    <row r="171" spans="1:7">
      <c r="A171" s="2" t="str">
        <f>ChartDataA!$FN$4</f>
        <v>yt 31 12 2024</v>
      </c>
      <c r="B171" s="2">
        <f>ChartDataA!$FN$5</f>
        <v>28.182591999999996</v>
      </c>
      <c r="C171" s="2">
        <f>ChartDataA!$FN$6</f>
        <v>0.85291500000000653</v>
      </c>
      <c r="D171" s="2">
        <f>ChartDataA!$FN$7</f>
        <v>197.60635000000002</v>
      </c>
      <c r="E171" s="2">
        <f>ChartDataA!$FN$8</f>
        <v>1.2194460000000003</v>
      </c>
      <c r="F171" s="2">
        <f>ChartDataA!$FN$9</f>
        <v>0.43937100000000007</v>
      </c>
      <c r="G171" s="2">
        <f>ChartDataA!$FN$10</f>
        <v>4.1244179999999631</v>
      </c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94" spans="1:7">
      <c r="B194" s="2" t="str">
        <f>ChartDataA!$A$25</f>
        <v>Norway</v>
      </c>
      <c r="C194" s="2" t="str">
        <f>ChartDataA!$A$26</f>
        <v>Non EU-27</v>
      </c>
      <c r="D194" s="2" t="str">
        <f>ChartDataA!$A$27</f>
        <v>Denmark</v>
      </c>
      <c r="E194" s="2" t="str">
        <f>ChartDataA!$A$28</f>
        <v>Finland</v>
      </c>
      <c r="F194" s="2" t="str">
        <f>ChartDataA!$A$29</f>
        <v>Germany</v>
      </c>
      <c r="G194" s="2" t="str">
        <f>ChartDataA!$A$30</f>
        <v>Other EU-27</v>
      </c>
    </row>
    <row r="195" spans="1:7">
      <c r="A195" s="8" t="str">
        <f>ChartDataA!$B$24</f>
        <v>yt 31 12 2010</v>
      </c>
      <c r="B195" s="2">
        <f>ChartDataA!$B$25</f>
        <v>22.77</v>
      </c>
      <c r="C195" s="2">
        <f>ChartDataA!$B$26</f>
        <v>0</v>
      </c>
      <c r="D195" s="2">
        <f>ChartDataA!$B$27</f>
        <v>4.8529999999999998</v>
      </c>
      <c r="E195" s="2">
        <f>ChartDataA!$B$28</f>
        <v>2E-3</v>
      </c>
      <c r="F195" s="2">
        <f>ChartDataA!$B$29</f>
        <v>4.1435000000000004</v>
      </c>
      <c r="G195" s="2">
        <f>ChartDataA!$B$30</f>
        <v>2.4499999999999744E-2</v>
      </c>
    </row>
    <row r="196" spans="1:7">
      <c r="A196" s="8"/>
      <c r="B196" s="2">
        <f>ChartDataA!$C$25</f>
        <v>19.6662</v>
      </c>
      <c r="C196" s="2">
        <f>ChartDataA!$C$26</f>
        <v>0</v>
      </c>
      <c r="D196" s="2">
        <f>ChartDataA!$C$27</f>
        <v>5.5149000000000008</v>
      </c>
      <c r="E196" s="2">
        <f>ChartDataA!$C$28</f>
        <v>2E-3</v>
      </c>
      <c r="F196" s="2">
        <f>ChartDataA!$C$29</f>
        <v>4.1429999999999998</v>
      </c>
      <c r="G196" s="2">
        <f>ChartDataA!$C$30</f>
        <v>2.4500000000001521E-2</v>
      </c>
    </row>
    <row r="197" spans="1:7">
      <c r="A197" s="8"/>
      <c r="B197" s="2">
        <f>ChartDataA!$D$25</f>
        <v>20.210500000000003</v>
      </c>
      <c r="C197" s="2">
        <f>ChartDataA!$D$26</f>
        <v>0</v>
      </c>
      <c r="D197" s="2">
        <f>ChartDataA!$D$27</f>
        <v>5.8661000000000003</v>
      </c>
      <c r="E197" s="2">
        <f>ChartDataA!$D$28</f>
        <v>2E-3</v>
      </c>
      <c r="F197" s="2">
        <f>ChartDataA!$D$29</f>
        <v>4.1429999999999998</v>
      </c>
      <c r="G197" s="2">
        <f>ChartDataA!$D$30</f>
        <v>2.4500000000001521E-2</v>
      </c>
    </row>
    <row r="198" spans="1:7">
      <c r="A198" s="8"/>
      <c r="B198" s="2">
        <f>ChartDataA!$E$25</f>
        <v>20.031600000000001</v>
      </c>
      <c r="C198" s="2">
        <f>ChartDataA!$E$26</f>
        <v>0</v>
      </c>
      <c r="D198" s="2">
        <f>ChartDataA!$E$27</f>
        <v>6.6218000000000004</v>
      </c>
      <c r="E198" s="2">
        <f>ChartDataA!$E$28</f>
        <v>2E-3</v>
      </c>
      <c r="F198" s="2">
        <f>ChartDataA!$E$29</f>
        <v>4.1429999999999998</v>
      </c>
      <c r="G198" s="2">
        <f>ChartDataA!$E$30</f>
        <v>2.4500000000001521E-2</v>
      </c>
    </row>
    <row r="199" spans="1:7">
      <c r="A199" s="8"/>
      <c r="B199" s="2">
        <f>ChartDataA!$F$25</f>
        <v>21.238700000000001</v>
      </c>
      <c r="C199" s="2">
        <f>ChartDataA!$F$26</f>
        <v>0</v>
      </c>
      <c r="D199" s="2">
        <f>ChartDataA!$F$27</f>
        <v>7.0395000000000003</v>
      </c>
      <c r="E199" s="2">
        <f>ChartDataA!$F$28</f>
        <v>2E-3</v>
      </c>
      <c r="F199" s="2">
        <f>ChartDataA!$F$29</f>
        <v>4.1429999999999998</v>
      </c>
      <c r="G199" s="2">
        <f>ChartDataA!$F$30</f>
        <v>0</v>
      </c>
    </row>
    <row r="200" spans="1:7">
      <c r="A200" s="8"/>
      <c r="B200" s="2">
        <f>ChartDataA!$G$25</f>
        <v>21.901299999999999</v>
      </c>
      <c r="C200" s="2">
        <f>ChartDataA!$G$26</f>
        <v>0</v>
      </c>
      <c r="D200" s="2">
        <f>ChartDataA!$G$27</f>
        <v>7.0395000000000003</v>
      </c>
      <c r="E200" s="2">
        <f>ChartDataA!$G$28</f>
        <v>2E-3</v>
      </c>
      <c r="F200" s="2">
        <f>ChartDataA!$G$29</f>
        <v>4.1429999999999998</v>
      </c>
      <c r="G200" s="2">
        <f>ChartDataA!$G$30</f>
        <v>0</v>
      </c>
    </row>
    <row r="201" spans="1:7">
      <c r="A201" s="8" t="str">
        <f>ChartDataA!$H$24</f>
        <v>yt 30 06 2011</v>
      </c>
      <c r="B201" s="2">
        <f>ChartDataA!$H$25</f>
        <v>19.865500000000001</v>
      </c>
      <c r="C201" s="2">
        <f>ChartDataA!$H$26</f>
        <v>0</v>
      </c>
      <c r="D201" s="2">
        <f>ChartDataA!$H$27</f>
        <v>7.0533000000000001</v>
      </c>
      <c r="E201" s="2">
        <f>ChartDataA!$H$28</f>
        <v>0</v>
      </c>
      <c r="F201" s="2">
        <f>ChartDataA!$H$29</f>
        <v>4.1429999999999998</v>
      </c>
      <c r="G201" s="2">
        <f>ChartDataA!$H$30</f>
        <v>0</v>
      </c>
    </row>
    <row r="202" spans="1:7">
      <c r="A202" s="8"/>
      <c r="B202" s="2">
        <f>ChartDataA!$I$25</f>
        <v>20.211300000000001</v>
      </c>
      <c r="C202" s="2">
        <f>ChartDataA!$I$26</f>
        <v>0</v>
      </c>
      <c r="D202" s="2">
        <f>ChartDataA!$I$27</f>
        <v>7.1313000000000004</v>
      </c>
      <c r="E202" s="2">
        <f>ChartDataA!$I$28</f>
        <v>0</v>
      </c>
      <c r="F202" s="2">
        <f>ChartDataA!$I$29</f>
        <v>4.1429999999999998</v>
      </c>
      <c r="G202" s="2">
        <f>ChartDataA!$I$30</f>
        <v>0</v>
      </c>
    </row>
    <row r="203" spans="1:7">
      <c r="A203" s="8"/>
      <c r="B203" s="2">
        <f>ChartDataA!$J$25</f>
        <v>21.387900000000002</v>
      </c>
      <c r="C203" s="2">
        <f>ChartDataA!$J$26</f>
        <v>0</v>
      </c>
      <c r="D203" s="2">
        <f>ChartDataA!$J$27</f>
        <v>6.6531000000000002</v>
      </c>
      <c r="E203" s="2">
        <f>ChartDataA!$J$28</f>
        <v>0</v>
      </c>
      <c r="F203" s="2">
        <f>ChartDataA!$J$29</f>
        <v>4.1429999999999998</v>
      </c>
      <c r="G203" s="2">
        <f>ChartDataA!$J$30</f>
        <v>0</v>
      </c>
    </row>
    <row r="204" spans="1:7">
      <c r="A204" s="8"/>
      <c r="B204" s="2">
        <f>ChartDataA!$K$25</f>
        <v>21.932099999999998</v>
      </c>
      <c r="C204" s="2">
        <f>ChartDataA!$K$26</f>
        <v>0</v>
      </c>
      <c r="D204" s="2">
        <f>ChartDataA!$K$27</f>
        <v>8.230500000000001</v>
      </c>
      <c r="E204" s="2">
        <f>ChartDataA!$K$28</f>
        <v>0</v>
      </c>
      <c r="F204" s="2">
        <f>ChartDataA!$K$29</f>
        <v>4.6926000000000005</v>
      </c>
      <c r="G204" s="2">
        <f>ChartDataA!$K$30</f>
        <v>0</v>
      </c>
    </row>
    <row r="205" spans="1:7">
      <c r="A205" s="8"/>
      <c r="B205" s="2">
        <f>ChartDataA!$L$25</f>
        <v>22.168500000000002</v>
      </c>
      <c r="C205" s="2">
        <f>ChartDataA!$L$26</f>
        <v>0</v>
      </c>
      <c r="D205" s="2">
        <f>ChartDataA!$L$27</f>
        <v>8.3233000000000015</v>
      </c>
      <c r="E205" s="2">
        <f>ChartDataA!$L$28</f>
        <v>0</v>
      </c>
      <c r="F205" s="2">
        <f>ChartDataA!$L$29</f>
        <v>4.6926000000000005</v>
      </c>
      <c r="G205" s="2">
        <f>ChartDataA!$L$30</f>
        <v>0</v>
      </c>
    </row>
    <row r="206" spans="1:7">
      <c r="A206" s="8"/>
      <c r="B206" s="2">
        <f>ChartDataA!$M$25</f>
        <v>22.552599999999998</v>
      </c>
      <c r="C206" s="2">
        <f>ChartDataA!$M$26</f>
        <v>0.5359000000000016</v>
      </c>
      <c r="D206" s="2">
        <f>ChartDataA!$M$27</f>
        <v>9.5119000000000007</v>
      </c>
      <c r="E206" s="2">
        <f>ChartDataA!$M$28</f>
        <v>0.98530000000000006</v>
      </c>
      <c r="F206" s="2">
        <f>ChartDataA!$M$29</f>
        <v>2.4725999999999999</v>
      </c>
      <c r="G206" s="2">
        <f>ChartDataA!$M$30</f>
        <v>4.0000000000084412E-4</v>
      </c>
    </row>
    <row r="207" spans="1:7">
      <c r="A207" s="8" t="str">
        <f>ChartDataA!$N$24</f>
        <v>yt 31 12 2011</v>
      </c>
      <c r="B207" s="2">
        <f>ChartDataA!$N$25</f>
        <v>21.069099999999999</v>
      </c>
      <c r="C207" s="2">
        <f>ChartDataA!$N$26</f>
        <v>0.5359000000000016</v>
      </c>
      <c r="D207" s="2">
        <f>ChartDataA!$N$27</f>
        <v>8.8232000000000017</v>
      </c>
      <c r="E207" s="2">
        <f>ChartDataA!$N$28</f>
        <v>2.1274999999999999</v>
      </c>
      <c r="F207" s="2">
        <f>ChartDataA!$N$29</f>
        <v>0.54960000000000009</v>
      </c>
      <c r="G207" s="2">
        <f>ChartDataA!$N$30</f>
        <v>3.9999999999906777E-4</v>
      </c>
    </row>
    <row r="208" spans="1:7">
      <c r="A208" s="8"/>
      <c r="B208" s="2">
        <f>ChartDataA!$O$25</f>
        <v>21.448900000000002</v>
      </c>
      <c r="C208" s="2">
        <f>ChartDataA!$O$26</f>
        <v>0.5359000000000016</v>
      </c>
      <c r="D208" s="2">
        <f>ChartDataA!$O$27</f>
        <v>8.3887999999999998</v>
      </c>
      <c r="E208" s="2">
        <f>ChartDataA!$O$28</f>
        <v>3.4229000000000003</v>
      </c>
      <c r="F208" s="2">
        <f>ChartDataA!$O$29</f>
        <v>0.54960000000000009</v>
      </c>
      <c r="G208" s="2">
        <f>ChartDataA!$O$30</f>
        <v>4.0000000000084412E-4</v>
      </c>
    </row>
    <row r="209" spans="1:7">
      <c r="A209" s="8"/>
      <c r="B209" s="2">
        <f>ChartDataA!$P$25</f>
        <v>19.720300000000002</v>
      </c>
      <c r="C209" s="2">
        <f>ChartDataA!$P$26</f>
        <v>0.5359000000000016</v>
      </c>
      <c r="D209" s="2">
        <f>ChartDataA!$P$27</f>
        <v>8.7659000000000002</v>
      </c>
      <c r="E209" s="2">
        <f>ChartDataA!$P$28</f>
        <v>3.4229000000000003</v>
      </c>
      <c r="F209" s="2">
        <f>ChartDataA!$P$29</f>
        <v>0.54960000000000009</v>
      </c>
      <c r="G209" s="2">
        <f>ChartDataA!$P$30</f>
        <v>2.2999999999999687E-3</v>
      </c>
    </row>
    <row r="210" spans="1:7">
      <c r="A210" s="8"/>
      <c r="B210" s="2">
        <f>ChartDataA!$Q$25</f>
        <v>18.494000000000003</v>
      </c>
      <c r="C210" s="2">
        <f>ChartDataA!$Q$26</f>
        <v>0.53589999999999804</v>
      </c>
      <c r="D210" s="2">
        <f>ChartDataA!$Q$27</f>
        <v>8.1600000000000019</v>
      </c>
      <c r="E210" s="2">
        <f>ChartDataA!$Q$28</f>
        <v>3.5581</v>
      </c>
      <c r="F210" s="2">
        <f>ChartDataA!$Q$29</f>
        <v>0.54960000000000009</v>
      </c>
      <c r="G210" s="2">
        <f>ChartDataA!$Q$30</f>
        <v>2.7000000000008129E-3</v>
      </c>
    </row>
    <row r="211" spans="1:7">
      <c r="A211" s="8"/>
      <c r="B211" s="2">
        <f>ChartDataA!$R$25</f>
        <v>17.556800000000003</v>
      </c>
      <c r="C211" s="2">
        <f>ChartDataA!$R$26</f>
        <v>0.53589999999999804</v>
      </c>
      <c r="D211" s="2">
        <f>ChartDataA!$R$27</f>
        <v>7.7211000000000016</v>
      </c>
      <c r="E211" s="2">
        <f>ChartDataA!$R$28</f>
        <v>3.5581</v>
      </c>
      <c r="F211" s="2">
        <f>ChartDataA!$R$29</f>
        <v>0.54960000000000009</v>
      </c>
      <c r="G211" s="2">
        <f>ChartDataA!$R$30</f>
        <v>2.7000000000008129E-3</v>
      </c>
    </row>
    <row r="212" spans="1:7">
      <c r="A212" s="8"/>
      <c r="B212" s="2">
        <f>ChartDataA!$S$25</f>
        <v>16.839200000000005</v>
      </c>
      <c r="C212" s="2">
        <f>ChartDataA!$S$26</f>
        <v>0.53589999999999804</v>
      </c>
      <c r="D212" s="2">
        <f>ChartDataA!$S$27</f>
        <v>7.7463000000000015</v>
      </c>
      <c r="E212" s="2">
        <f>ChartDataA!$S$28</f>
        <v>3.5581</v>
      </c>
      <c r="F212" s="2">
        <f>ChartDataA!$S$29</f>
        <v>0.54960000000000009</v>
      </c>
      <c r="G212" s="2">
        <f>ChartDataA!$S$30</f>
        <v>2.7000000000025892E-3</v>
      </c>
    </row>
    <row r="213" spans="1:7">
      <c r="A213" s="8" t="str">
        <f>ChartDataA!$T$24</f>
        <v>yt 30 06 2012</v>
      </c>
      <c r="B213" s="2">
        <f>ChartDataA!$T$25</f>
        <v>16.734900000000003</v>
      </c>
      <c r="C213" s="2">
        <f>ChartDataA!$T$26</f>
        <v>0.53589999999999804</v>
      </c>
      <c r="D213" s="2">
        <f>ChartDataA!$T$27</f>
        <v>7.6405000000000012</v>
      </c>
      <c r="E213" s="2">
        <f>ChartDataA!$T$28</f>
        <v>3.5581</v>
      </c>
      <c r="F213" s="2">
        <f>ChartDataA!$T$29</f>
        <v>0.54960000000000009</v>
      </c>
      <c r="G213" s="2">
        <f>ChartDataA!$T$30</f>
        <v>2.7000000000025892E-3</v>
      </c>
    </row>
    <row r="214" spans="1:7">
      <c r="A214" s="8"/>
      <c r="B214" s="2">
        <f>ChartDataA!$U$25</f>
        <v>16.6968</v>
      </c>
      <c r="C214" s="2">
        <f>ChartDataA!$U$26</f>
        <v>0.5359000000000016</v>
      </c>
      <c r="D214" s="2">
        <f>ChartDataA!$U$27</f>
        <v>7.5626000000000015</v>
      </c>
      <c r="E214" s="2">
        <f>ChartDataA!$U$28</f>
        <v>3.5585</v>
      </c>
      <c r="F214" s="2">
        <f>ChartDataA!$U$29</f>
        <v>0.54960000000000009</v>
      </c>
      <c r="G214" s="2">
        <f>ChartDataA!$U$30</f>
        <v>2.7000000000008129E-3</v>
      </c>
    </row>
    <row r="215" spans="1:7">
      <c r="A215" s="8"/>
      <c r="B215" s="2">
        <f>ChartDataA!$V$25</f>
        <v>15.0023</v>
      </c>
      <c r="C215" s="2">
        <f>ChartDataA!$V$26</f>
        <v>0.5359000000000016</v>
      </c>
      <c r="D215" s="2">
        <f>ChartDataA!$V$27</f>
        <v>7.5877000000000017</v>
      </c>
      <c r="E215" s="2">
        <f>ChartDataA!$V$28</f>
        <v>4.4885000000000002</v>
      </c>
      <c r="F215" s="2">
        <f>ChartDataA!$V$29</f>
        <v>0.54960000000000009</v>
      </c>
      <c r="G215" s="2">
        <f>ChartDataA!$V$30</f>
        <v>2.7000000000025892E-3</v>
      </c>
    </row>
    <row r="216" spans="1:7">
      <c r="A216" s="8"/>
      <c r="B216" s="2">
        <f>ChartDataA!$W$25</f>
        <v>13.982400000000002</v>
      </c>
      <c r="C216" s="2">
        <f>ChartDataA!$W$26</f>
        <v>0.53589999999999982</v>
      </c>
      <c r="D216" s="2">
        <f>ChartDataA!$W$27</f>
        <v>5.7169000000000008</v>
      </c>
      <c r="E216" s="2">
        <f>ChartDataA!$W$28</f>
        <v>4.8532999999999999</v>
      </c>
      <c r="F216" s="2">
        <f>ChartDataA!$W$29</f>
        <v>0</v>
      </c>
      <c r="G216" s="2">
        <f>ChartDataA!$W$30</f>
        <v>3.9000000000051216E-3</v>
      </c>
    </row>
    <row r="217" spans="1:7">
      <c r="A217" s="8"/>
      <c r="B217" s="2">
        <f>ChartDataA!$X$25</f>
        <v>12.0785</v>
      </c>
      <c r="C217" s="2">
        <f>ChartDataA!$X$26</f>
        <v>0.5359000000000016</v>
      </c>
      <c r="D217" s="2">
        <f>ChartDataA!$X$27</f>
        <v>5.1957999999999993</v>
      </c>
      <c r="E217" s="2">
        <f>ChartDataA!$X$28</f>
        <v>5.2403000000000004</v>
      </c>
      <c r="F217" s="2">
        <f>ChartDataA!$X$29</f>
        <v>0</v>
      </c>
      <c r="G217" s="2">
        <f>ChartDataA!$X$30</f>
        <v>1.290000000000191E-2</v>
      </c>
    </row>
    <row r="218" spans="1:7">
      <c r="A218" s="8"/>
      <c r="B218" s="2">
        <f>ChartDataA!$Y$25</f>
        <v>10.2925</v>
      </c>
      <c r="C218" s="2">
        <f>ChartDataA!$Y$26</f>
        <v>0</v>
      </c>
      <c r="D218" s="2">
        <f>ChartDataA!$Y$27</f>
        <v>4.0779000000000005</v>
      </c>
      <c r="E218" s="2">
        <f>ChartDataA!$Y$28</f>
        <v>4.2578999999999994</v>
      </c>
      <c r="F218" s="2">
        <f>ChartDataA!$Y$29</f>
        <v>0</v>
      </c>
      <c r="G218" s="2">
        <f>ChartDataA!$Y$30</f>
        <v>1.5700000000000713E-2</v>
      </c>
    </row>
    <row r="219" spans="1:7">
      <c r="A219" s="8" t="str">
        <f>ChartDataA!$Z$24</f>
        <v>yt 31 12 2012</v>
      </c>
      <c r="B219" s="2">
        <f>ChartDataA!$Z$25</f>
        <v>11.136200000000001</v>
      </c>
      <c r="C219" s="2">
        <f>ChartDataA!$Z$26</f>
        <v>0</v>
      </c>
      <c r="D219" s="2">
        <f>ChartDataA!$Z$27</f>
        <v>4.1040000000000001</v>
      </c>
      <c r="E219" s="2">
        <f>ChartDataA!$Z$28</f>
        <v>3.7540000000000004</v>
      </c>
      <c r="F219" s="2">
        <f>ChartDataA!$Z$29</f>
        <v>0</v>
      </c>
      <c r="G219" s="2">
        <f>ChartDataA!$Z$30</f>
        <v>1.6799999999999038E-2</v>
      </c>
    </row>
    <row r="220" spans="1:7">
      <c r="A220" s="8"/>
      <c r="B220" s="2">
        <f>ChartDataA!$AA$25</f>
        <v>10.018700000000001</v>
      </c>
      <c r="C220" s="2">
        <f>ChartDataA!$AA$26</f>
        <v>0</v>
      </c>
      <c r="D220" s="2">
        <f>ChartDataA!$AA$27</f>
        <v>4.0259999999999998</v>
      </c>
      <c r="E220" s="2">
        <f>ChartDataA!$AA$28</f>
        <v>2.8788</v>
      </c>
      <c r="F220" s="2">
        <f>ChartDataA!$AA$29</f>
        <v>0</v>
      </c>
      <c r="G220" s="2">
        <f>ChartDataA!$AA$30</f>
        <v>1.8100000000000449E-2</v>
      </c>
    </row>
    <row r="221" spans="1:7">
      <c r="A221" s="8"/>
      <c r="B221" s="2">
        <f>ChartDataA!$AB$25</f>
        <v>10.526000000000002</v>
      </c>
      <c r="C221" s="2">
        <f>ChartDataA!$AB$26</f>
        <v>4.5000000000001705E-3</v>
      </c>
      <c r="D221" s="2">
        <f>ChartDataA!$AB$27</f>
        <v>3.7949999999999999</v>
      </c>
      <c r="E221" s="2">
        <f>ChartDataA!$AB$28</f>
        <v>3.2068000000000003</v>
      </c>
      <c r="F221" s="2">
        <f>ChartDataA!$AB$29</f>
        <v>0</v>
      </c>
      <c r="G221" s="2">
        <f>ChartDataA!$AB$30</f>
        <v>1.6200000000000436E-2</v>
      </c>
    </row>
    <row r="222" spans="1:7">
      <c r="A222" s="8"/>
      <c r="B222" s="2">
        <f>ChartDataA!$AC$25</f>
        <v>10.948300000000001</v>
      </c>
      <c r="C222" s="2">
        <f>ChartDataA!$AC$26</f>
        <v>4.5000000000001705E-3</v>
      </c>
      <c r="D222" s="2">
        <f>ChartDataA!$AC$27</f>
        <v>3.4569000000000001</v>
      </c>
      <c r="E222" s="2">
        <f>ChartDataA!$AC$28</f>
        <v>3.7811000000000003</v>
      </c>
      <c r="F222" s="2">
        <f>ChartDataA!$AC$29</f>
        <v>0</v>
      </c>
      <c r="G222" s="2">
        <f>ChartDataA!$AC$30</f>
        <v>1.580000000000048E-2</v>
      </c>
    </row>
    <row r="223" spans="1:7">
      <c r="A223" s="8"/>
      <c r="B223" s="2">
        <f>ChartDataA!$AD$25</f>
        <v>10.606400000000001</v>
      </c>
      <c r="C223" s="2">
        <f>ChartDataA!$AD$26</f>
        <v>4.4999999999983942E-3</v>
      </c>
      <c r="D223" s="2">
        <f>ChartDataA!$AD$27</f>
        <v>3.9028999999999998</v>
      </c>
      <c r="E223" s="2">
        <f>ChartDataA!$AD$28</f>
        <v>4.0269000000000004</v>
      </c>
      <c r="F223" s="2">
        <f>ChartDataA!$AD$29</f>
        <v>0</v>
      </c>
      <c r="G223" s="2">
        <f>ChartDataA!$AD$30</f>
        <v>1.580000000000048E-2</v>
      </c>
    </row>
    <row r="224" spans="1:7">
      <c r="A224" s="8"/>
      <c r="B224" s="2">
        <f>ChartDataA!$AE$25</f>
        <v>10.717499999999999</v>
      </c>
      <c r="C224" s="2">
        <f>ChartDataA!$AE$26</f>
        <v>4.5000000000001705E-3</v>
      </c>
      <c r="D224" s="2">
        <f>ChartDataA!$AE$27</f>
        <v>3.9598</v>
      </c>
      <c r="E224" s="2">
        <f>ChartDataA!$AE$28</f>
        <v>4.0269000000000004</v>
      </c>
      <c r="F224" s="2">
        <f>ChartDataA!$AE$29</f>
        <v>0</v>
      </c>
      <c r="G224" s="2">
        <f>ChartDataA!$AE$30</f>
        <v>1.580000000000048E-2</v>
      </c>
    </row>
    <row r="225" spans="1:7">
      <c r="A225" s="8" t="str">
        <f>ChartDataA!$AF$24</f>
        <v>yt 30 06 2013</v>
      </c>
      <c r="B225" s="2">
        <f>ChartDataA!$AF$25</f>
        <v>9.9102000000000015</v>
      </c>
      <c r="C225" s="2">
        <f>ChartDataA!$AF$26</f>
        <v>4.5000000000001705E-3</v>
      </c>
      <c r="D225" s="2">
        <f>ChartDataA!$AF$27</f>
        <v>3.9596999999999998</v>
      </c>
      <c r="E225" s="2">
        <f>ChartDataA!$AF$28</f>
        <v>4.3846000000000007</v>
      </c>
      <c r="F225" s="2">
        <f>ChartDataA!$AF$29</f>
        <v>0</v>
      </c>
      <c r="G225" s="2">
        <f>ChartDataA!$AF$30</f>
        <v>1.580000000000048E-2</v>
      </c>
    </row>
    <row r="226" spans="1:7">
      <c r="A226" s="8"/>
      <c r="B226" s="2">
        <f>ChartDataA!$AG$25</f>
        <v>9.3087000000000018</v>
      </c>
      <c r="C226" s="2">
        <f>ChartDataA!$AG$26</f>
        <v>4.4999999999983942E-3</v>
      </c>
      <c r="D226" s="2">
        <f>ChartDataA!$AG$27</f>
        <v>4.3382999999999994</v>
      </c>
      <c r="E226" s="2">
        <f>ChartDataA!$AG$28</f>
        <v>4.3841999999999999</v>
      </c>
      <c r="F226" s="2">
        <f>ChartDataA!$AG$29</f>
        <v>0</v>
      </c>
      <c r="G226" s="2">
        <f>ChartDataA!$AG$30</f>
        <v>2.7800000000000935E-2</v>
      </c>
    </row>
    <row r="227" spans="1:7">
      <c r="A227" s="8"/>
      <c r="B227" s="2">
        <f>ChartDataA!$AH$25</f>
        <v>9.251100000000001</v>
      </c>
      <c r="C227" s="2">
        <f>ChartDataA!$AH$26</f>
        <v>4.5000000000001705E-3</v>
      </c>
      <c r="D227" s="2">
        <f>ChartDataA!$AH$27</f>
        <v>4.6631999999999998</v>
      </c>
      <c r="E227" s="2">
        <f>ChartDataA!$AH$28</f>
        <v>3.4541999999999997</v>
      </c>
      <c r="F227" s="2">
        <f>ChartDataA!$AH$29</f>
        <v>0</v>
      </c>
      <c r="G227" s="2">
        <f>ChartDataA!$AH$30</f>
        <v>3.9000000000001478E-2</v>
      </c>
    </row>
    <row r="228" spans="1:7">
      <c r="A228" s="8"/>
      <c r="B228" s="2">
        <f>ChartDataA!$AI$25</f>
        <v>9.1977999999999991</v>
      </c>
      <c r="C228" s="2">
        <f>ChartDataA!$AI$26</f>
        <v>4.5000000000001705E-3</v>
      </c>
      <c r="D228" s="2">
        <f>ChartDataA!$AI$27</f>
        <v>4.6219999999999999</v>
      </c>
      <c r="E228" s="2">
        <f>ChartDataA!$AI$28</f>
        <v>3.0894000000000008</v>
      </c>
      <c r="F228" s="2">
        <f>ChartDataA!$AI$29</f>
        <v>0</v>
      </c>
      <c r="G228" s="2">
        <f>ChartDataA!$AI$30</f>
        <v>4.89999999999986E-2</v>
      </c>
    </row>
    <row r="229" spans="1:7">
      <c r="A229" s="8"/>
      <c r="B229" s="2">
        <f>ChartDataA!$AJ$25</f>
        <v>8.6206000000000014</v>
      </c>
      <c r="C229" s="2">
        <f>ChartDataA!$AJ$26</f>
        <v>5.2999999999983061E-3</v>
      </c>
      <c r="D229" s="2">
        <f>ChartDataA!$AJ$27</f>
        <v>3.5153999999999996</v>
      </c>
      <c r="E229" s="2">
        <f>ChartDataA!$AJ$28</f>
        <v>2.7024000000000008</v>
      </c>
      <c r="F229" s="2">
        <f>ChartDataA!$AJ$29</f>
        <v>0</v>
      </c>
      <c r="G229" s="2">
        <f>ChartDataA!$AJ$30</f>
        <v>4.7699999999999854E-2</v>
      </c>
    </row>
    <row r="230" spans="1:7">
      <c r="A230" s="8"/>
      <c r="B230" s="2">
        <f>ChartDataA!$AK$25</f>
        <v>8.4138000000000019</v>
      </c>
      <c r="C230" s="2">
        <f>ChartDataA!$AK$26</f>
        <v>3.3799999999999386E-2</v>
      </c>
      <c r="D230" s="2">
        <f>ChartDataA!$AK$27</f>
        <v>4.0933000000000002</v>
      </c>
      <c r="E230" s="2">
        <f>ChartDataA!$AK$28</f>
        <v>2.6995</v>
      </c>
      <c r="F230" s="2">
        <f>ChartDataA!$AK$29</f>
        <v>0</v>
      </c>
      <c r="G230" s="2">
        <f>ChartDataA!$AK$30</f>
        <v>4.9100000000000144E-2</v>
      </c>
    </row>
    <row r="231" spans="1:7">
      <c r="A231" s="8" t="str">
        <f>ChartDataA!$AL$24</f>
        <v>yt 31 12 2013</v>
      </c>
      <c r="B231" s="2">
        <f>ChartDataA!$AL$25</f>
        <v>7.3005000000000013</v>
      </c>
      <c r="C231" s="2">
        <f>ChartDataA!$AL$26</f>
        <v>3.3799999999999386E-2</v>
      </c>
      <c r="D231" s="2">
        <f>ChartDataA!$AL$27</f>
        <v>3.7101999999999999</v>
      </c>
      <c r="E231" s="2">
        <f>ChartDataA!$AL$28</f>
        <v>2.0618999999999996</v>
      </c>
      <c r="F231" s="2">
        <f>ChartDataA!$AL$29</f>
        <v>0.53580000000000005</v>
      </c>
      <c r="G231" s="2">
        <f>ChartDataA!$AL$30</f>
        <v>5.769999999999964E-2</v>
      </c>
    </row>
    <row r="232" spans="1:7">
      <c r="A232" s="8"/>
      <c r="B232" s="2">
        <f>ChartDataA!$AM$25</f>
        <v>6.9465000000000003</v>
      </c>
      <c r="C232" s="2">
        <f>ChartDataA!$AM$26</f>
        <v>3.3799999999999386E-2</v>
      </c>
      <c r="D232" s="2">
        <f>ChartDataA!$AM$27</f>
        <v>3.5583</v>
      </c>
      <c r="E232" s="2">
        <f>ChartDataA!$AM$28</f>
        <v>1.6417000000000002</v>
      </c>
      <c r="F232" s="2">
        <f>ChartDataA!$AM$29</f>
        <v>0.53580000000000005</v>
      </c>
      <c r="G232" s="2">
        <f>ChartDataA!$AM$30</f>
        <v>6.0300000000000686E-2</v>
      </c>
    </row>
    <row r="233" spans="1:7">
      <c r="A233" s="8"/>
      <c r="B233" s="2">
        <f>ChartDataA!$AN$25</f>
        <v>6.6062000000000012</v>
      </c>
      <c r="C233" s="2">
        <f>ChartDataA!$AN$26</f>
        <v>2.9399999999998983E-2</v>
      </c>
      <c r="D233" s="2">
        <f>ChartDataA!$AN$27</f>
        <v>3.0895999999999999</v>
      </c>
      <c r="E233" s="2">
        <f>ChartDataA!$AN$28</f>
        <v>1.3152000000000001</v>
      </c>
      <c r="F233" s="2">
        <f>ChartDataA!$AN$29</f>
        <v>0.53580000000000005</v>
      </c>
      <c r="G233" s="2">
        <f>ChartDataA!$AN$30</f>
        <v>6.3700000000000756E-2</v>
      </c>
    </row>
    <row r="234" spans="1:7">
      <c r="A234" s="8"/>
      <c r="B234" s="2">
        <f>ChartDataA!$AO$25</f>
        <v>6.2793999999999999</v>
      </c>
      <c r="C234" s="2">
        <f>ChartDataA!$AO$26</f>
        <v>2.9400000000000759E-2</v>
      </c>
      <c r="D234" s="2">
        <f>ChartDataA!$AO$27</f>
        <v>3.0895999999999999</v>
      </c>
      <c r="E234" s="2">
        <f>ChartDataA!$AO$28</f>
        <v>0.60799999999999998</v>
      </c>
      <c r="F234" s="2">
        <f>ChartDataA!$AO$29</f>
        <v>0.53580000000000005</v>
      </c>
      <c r="G234" s="2">
        <f>ChartDataA!$AO$30</f>
        <v>6.7400000000001903E-2</v>
      </c>
    </row>
    <row r="235" spans="1:7">
      <c r="A235" s="8"/>
      <c r="B235" s="2">
        <f>ChartDataA!$AP$25</f>
        <v>6.0487000000000002</v>
      </c>
      <c r="C235" s="2">
        <f>ChartDataA!$AP$26</f>
        <v>2.9399999999998983E-2</v>
      </c>
      <c r="D235" s="2">
        <f>ChartDataA!$AP$27</f>
        <v>3.3210999999999999</v>
      </c>
      <c r="E235" s="2">
        <f>ChartDataA!$AP$28</f>
        <v>0.36220000000000008</v>
      </c>
      <c r="F235" s="2">
        <f>ChartDataA!$AP$29</f>
        <v>0.53580000000000005</v>
      </c>
      <c r="G235" s="2">
        <f>ChartDataA!$AP$30</f>
        <v>6.7400000000000126E-2</v>
      </c>
    </row>
    <row r="236" spans="1:7">
      <c r="A236" s="8"/>
      <c r="B236" s="2">
        <f>ChartDataA!$AQ$25</f>
        <v>5.9202000000000004</v>
      </c>
      <c r="C236" s="2">
        <f>ChartDataA!$AQ$26</f>
        <v>2.9399999999998983E-2</v>
      </c>
      <c r="D236" s="2">
        <f>ChartDataA!$AQ$27</f>
        <v>3.2389999999999999</v>
      </c>
      <c r="E236" s="2">
        <f>ChartDataA!$AQ$28</f>
        <v>0.36220000000000008</v>
      </c>
      <c r="F236" s="2">
        <f>ChartDataA!$AQ$29</f>
        <v>0.53580000000000005</v>
      </c>
      <c r="G236" s="2">
        <f>ChartDataA!$AQ$30</f>
        <v>6.7400000000000126E-2</v>
      </c>
    </row>
    <row r="237" spans="1:7">
      <c r="A237" s="8" t="str">
        <f>ChartDataA!$AR$24</f>
        <v>yt 30 06 2014</v>
      </c>
      <c r="B237" s="2">
        <f>ChartDataA!$AR$25</f>
        <v>5.7277999999999993</v>
      </c>
      <c r="C237" s="2">
        <f>ChartDataA!$AR$26</f>
        <v>2.9400000000000759E-2</v>
      </c>
      <c r="D237" s="2">
        <f>ChartDataA!$AR$27</f>
        <v>3.2388999999999997</v>
      </c>
      <c r="E237" s="2">
        <f>ChartDataA!$AR$28</f>
        <v>5.7000000000000002E-3</v>
      </c>
      <c r="F237" s="2">
        <f>ChartDataA!$AR$29</f>
        <v>0.53580000000000005</v>
      </c>
      <c r="G237" s="2">
        <f>ChartDataA!$AR$30</f>
        <v>6.7400000000000571E-2</v>
      </c>
    </row>
    <row r="238" spans="1:7">
      <c r="A238" s="8"/>
      <c r="B238" s="2">
        <f>ChartDataA!$AS$25</f>
        <v>5.6805999999999992</v>
      </c>
      <c r="C238" s="2">
        <f>ChartDataA!$AS$26</f>
        <v>2.9400000000000759E-2</v>
      </c>
      <c r="D238" s="2">
        <f>ChartDataA!$AS$27</f>
        <v>2.8601999999999999</v>
      </c>
      <c r="E238" s="2">
        <f>ChartDataA!$AS$28</f>
        <v>5.9000000000000007E-3</v>
      </c>
      <c r="F238" s="2">
        <f>ChartDataA!$AS$29</f>
        <v>0.53580000000000005</v>
      </c>
      <c r="G238" s="2">
        <f>ChartDataA!$AS$30</f>
        <v>5.5400000000000116E-2</v>
      </c>
    </row>
    <row r="239" spans="1:7">
      <c r="A239" s="8"/>
      <c r="B239" s="2">
        <f>ChartDataA!$AT$25</f>
        <v>5.4658999999999986</v>
      </c>
      <c r="C239" s="2">
        <f>ChartDataA!$AT$26</f>
        <v>2.9400000000000759E-2</v>
      </c>
      <c r="D239" s="2">
        <f>ChartDataA!$AT$27</f>
        <v>2.5102000000000002</v>
      </c>
      <c r="E239" s="2">
        <f>ChartDataA!$AT$28</f>
        <v>5.9000000000000007E-3</v>
      </c>
      <c r="F239" s="2">
        <f>ChartDataA!$AT$29</f>
        <v>0.53580000000000005</v>
      </c>
      <c r="G239" s="2">
        <f>ChartDataA!$AT$30</f>
        <v>4.4199999999999573E-2</v>
      </c>
    </row>
    <row r="240" spans="1:7">
      <c r="A240" s="8"/>
      <c r="B240" s="2">
        <f>ChartDataA!$AU$25</f>
        <v>4.9670000000000005</v>
      </c>
      <c r="C240" s="2">
        <f>ChartDataA!$AU$26</f>
        <v>2.9399999999998983E-2</v>
      </c>
      <c r="D240" s="2">
        <f>ChartDataA!$AU$27</f>
        <v>1.9792000000000003</v>
      </c>
      <c r="E240" s="2">
        <f>ChartDataA!$AU$28</f>
        <v>5.9000000000000007E-3</v>
      </c>
      <c r="F240" s="2">
        <f>ChartDataA!$AU$29</f>
        <v>0.53580000000000005</v>
      </c>
      <c r="G240" s="2">
        <f>ChartDataA!$AU$30</f>
        <v>4.5399999999999441E-2</v>
      </c>
    </row>
    <row r="241" spans="1:7">
      <c r="A241" s="8"/>
      <c r="B241" s="2">
        <f>ChartDataA!$AV$25</f>
        <v>4.6425999999999998</v>
      </c>
      <c r="C241" s="2">
        <f>ChartDataA!$AV$26</f>
        <v>2.8599999999999959E-2</v>
      </c>
      <c r="D241" s="2">
        <f>ChartDataA!$AV$27</f>
        <v>1.8932000000000002</v>
      </c>
      <c r="E241" s="2">
        <f>ChartDataA!$AV$28</f>
        <v>7.1000000000000004E-3</v>
      </c>
      <c r="F241" s="2">
        <f>ChartDataA!$AV$29</f>
        <v>1.6795</v>
      </c>
      <c r="G241" s="2">
        <f>ChartDataA!$AV$30</f>
        <v>4.3399999999999217E-2</v>
      </c>
    </row>
    <row r="242" spans="1:7">
      <c r="A242" s="8"/>
      <c r="B242" s="2">
        <f>ChartDataA!$AW$25</f>
        <v>4.4626000000000001</v>
      </c>
      <c r="C242" s="2">
        <f>ChartDataA!$AW$26</f>
        <v>9.9999999999766942E-5</v>
      </c>
      <c r="D242" s="2">
        <f>ChartDataA!$AW$27</f>
        <v>0.74920000000000009</v>
      </c>
      <c r="E242" s="2">
        <f>ChartDataA!$AW$28</f>
        <v>7.1000000000000004E-3</v>
      </c>
      <c r="F242" s="2">
        <f>ChartDataA!$AW$29</f>
        <v>2.4394</v>
      </c>
      <c r="G242" s="2">
        <f>ChartDataA!$AW$30</f>
        <v>4.1000000000000369E-2</v>
      </c>
    </row>
    <row r="243" spans="1:7">
      <c r="A243" s="8" t="str">
        <f>ChartDataA!$AX$24</f>
        <v>yt 31 12 2014</v>
      </c>
      <c r="B243" s="2">
        <f>ChartDataA!$AX$25</f>
        <v>4.2286000000000001</v>
      </c>
      <c r="C243" s="2">
        <f>ChartDataA!$AX$26</f>
        <v>9.9999999999766942E-5</v>
      </c>
      <c r="D243" s="2">
        <f>ChartDataA!$AX$27</f>
        <v>0.74930000000000008</v>
      </c>
      <c r="E243" s="2">
        <f>ChartDataA!$AX$28</f>
        <v>6.4000000000000003E-3</v>
      </c>
      <c r="F243" s="2">
        <f>ChartDataA!$AX$29</f>
        <v>5.7219000000000007</v>
      </c>
      <c r="G243" s="2">
        <f>ChartDataA!$AX$30</f>
        <v>3.7700000000000067E-2</v>
      </c>
    </row>
    <row r="244" spans="1:7">
      <c r="A244" s="8"/>
      <c r="B244" s="2">
        <f>ChartDataA!$AY$25</f>
        <v>3.8807</v>
      </c>
      <c r="C244" s="2">
        <f>ChartDataA!$AY$26</f>
        <v>1.5100000000000335E-2</v>
      </c>
      <c r="D244" s="2">
        <f>ChartDataA!$AY$27</f>
        <v>0.78100000000000003</v>
      </c>
      <c r="E244" s="2">
        <f>ChartDataA!$AY$28</f>
        <v>7.3000000000000009E-3</v>
      </c>
      <c r="F244" s="2">
        <f>ChartDataA!$AY$29</f>
        <v>5.7219000000000007</v>
      </c>
      <c r="G244" s="2">
        <f>ChartDataA!$AY$30</f>
        <v>4.3300000000000338E-2</v>
      </c>
    </row>
    <row r="245" spans="1:7">
      <c r="A245" s="8"/>
      <c r="B245" s="2">
        <f>ChartDataA!$AZ$25</f>
        <v>3.4947000000000004</v>
      </c>
      <c r="C245" s="2">
        <f>ChartDataA!$AZ$26</f>
        <v>1.5900000000000247E-2</v>
      </c>
      <c r="D245" s="2">
        <f>ChartDataA!$AZ$27</f>
        <v>0.70960000000000001</v>
      </c>
      <c r="E245" s="2">
        <f>ChartDataA!$AZ$28</f>
        <v>5.9000000000000007E-3</v>
      </c>
      <c r="F245" s="2">
        <f>ChartDataA!$AZ$29</f>
        <v>6.4755000000000011</v>
      </c>
      <c r="G245" s="2">
        <f>ChartDataA!$AZ$30</f>
        <v>4.2000000000000703E-2</v>
      </c>
    </row>
    <row r="246" spans="1:7">
      <c r="A246" s="8"/>
      <c r="B246" s="2">
        <f>ChartDataA!$BA$25</f>
        <v>3.5229000000000008</v>
      </c>
      <c r="C246" s="2">
        <f>ChartDataA!$BA$26</f>
        <v>1.5899999999999359E-2</v>
      </c>
      <c r="D246" s="2">
        <f>ChartDataA!$BA$27</f>
        <v>0.70960000000000001</v>
      </c>
      <c r="E246" s="2">
        <f>ChartDataA!$BA$28</f>
        <v>3.6000000000000008E-3</v>
      </c>
      <c r="F246" s="2">
        <f>ChartDataA!$BA$29</f>
        <v>13.438000000000001</v>
      </c>
      <c r="G246" s="2">
        <f>ChartDataA!$BA$30</f>
        <v>3.8299999999999557E-2</v>
      </c>
    </row>
    <row r="247" spans="1:7">
      <c r="A247" s="8"/>
      <c r="B247" s="2">
        <f>ChartDataA!$BB$25</f>
        <v>3.4200000000000008</v>
      </c>
      <c r="C247" s="2">
        <f>ChartDataA!$BB$26</f>
        <v>1.5899999999999803E-2</v>
      </c>
      <c r="D247" s="2">
        <f>ChartDataA!$BB$27</f>
        <v>3.2000000000000001E-2</v>
      </c>
      <c r="E247" s="2">
        <f>ChartDataA!$BB$28</f>
        <v>3.6000000000000008E-3</v>
      </c>
      <c r="F247" s="2">
        <f>ChartDataA!$BB$29</f>
        <v>21.552500000000002</v>
      </c>
      <c r="G247" s="2">
        <f>ChartDataA!$BB$30</f>
        <v>3.8299999999999557E-2</v>
      </c>
    </row>
    <row r="248" spans="1:7">
      <c r="A248" s="8"/>
      <c r="B248" s="2">
        <f>ChartDataA!$BC$25</f>
        <v>3.2879</v>
      </c>
      <c r="C248" s="2">
        <f>ChartDataA!$BC$26</f>
        <v>1.5900000000000691E-2</v>
      </c>
      <c r="D248" s="2">
        <f>ChartDataA!$BC$27</f>
        <v>3.2100000000000004E-2</v>
      </c>
      <c r="E248" s="2">
        <f>ChartDataA!$BC$28</f>
        <v>3.6000000000000008E-3</v>
      </c>
      <c r="F248" s="2">
        <f>ChartDataA!$BC$29</f>
        <v>24.159299999999998</v>
      </c>
      <c r="G248" s="2">
        <f>ChartDataA!$BC$30</f>
        <v>3.8300000000006662E-2</v>
      </c>
    </row>
    <row r="249" spans="1:7">
      <c r="A249" s="8" t="str">
        <f>ChartDataA!$BD$24</f>
        <v>yt 30 06 2015</v>
      </c>
      <c r="B249" s="2">
        <f>ChartDataA!$BD$25</f>
        <v>4.9758000000000013</v>
      </c>
      <c r="C249" s="2">
        <f>ChartDataA!$BD$26</f>
        <v>1.5899999999999359E-2</v>
      </c>
      <c r="D249" s="2">
        <f>ChartDataA!$BD$27</f>
        <v>3.2100000000000004E-2</v>
      </c>
      <c r="E249" s="2">
        <f>ChartDataA!$BD$28</f>
        <v>2.4000000000000002E-3</v>
      </c>
      <c r="F249" s="2">
        <f>ChartDataA!$BD$29</f>
        <v>33.659800000000004</v>
      </c>
      <c r="G249" s="2">
        <f>ChartDataA!$BD$30</f>
        <v>3.8299999999999557E-2</v>
      </c>
    </row>
    <row r="250" spans="1:7">
      <c r="A250" s="8"/>
      <c r="B250" s="2">
        <f>ChartDataA!$BE$25</f>
        <v>6.1606000000000014</v>
      </c>
      <c r="C250" s="2">
        <f>ChartDataA!$BE$26</f>
        <v>1.5899999999999359E-2</v>
      </c>
      <c r="D250" s="2">
        <f>ChartDataA!$BE$27</f>
        <v>3.2300000000000002E-2</v>
      </c>
      <c r="E250" s="2">
        <f>ChartDataA!$BE$28</f>
        <v>2.2000000000000001E-3</v>
      </c>
      <c r="F250" s="2">
        <f>ChartDataA!$BE$29</f>
        <v>33.659800000000004</v>
      </c>
      <c r="G250" s="2">
        <f>ChartDataA!$BE$30</f>
        <v>3.8299999999992451E-2</v>
      </c>
    </row>
    <row r="251" spans="1:7">
      <c r="A251" s="8"/>
      <c r="B251" s="2">
        <f>ChartDataA!$BF$25</f>
        <v>6.9620000000000006</v>
      </c>
      <c r="C251" s="2">
        <f>ChartDataA!$BF$26</f>
        <v>1.5900000000000247E-2</v>
      </c>
      <c r="D251" s="2">
        <f>ChartDataA!$BF$27</f>
        <v>3.2300000000000002E-2</v>
      </c>
      <c r="E251" s="2">
        <f>ChartDataA!$BF$28</f>
        <v>2.2000000000000001E-3</v>
      </c>
      <c r="F251" s="2">
        <f>ChartDataA!$BF$29</f>
        <v>33.659800000000004</v>
      </c>
      <c r="G251" s="2">
        <f>ChartDataA!$BF$30</f>
        <v>3.8299999999992451E-2</v>
      </c>
    </row>
    <row r="252" spans="1:7">
      <c r="A252" s="8"/>
      <c r="B252" s="2">
        <f>ChartDataA!$BG$25</f>
        <v>6.9239000000000006</v>
      </c>
      <c r="C252" s="2">
        <f>ChartDataA!$BG$26</f>
        <v>1.5899999999999359E-2</v>
      </c>
      <c r="D252" s="2">
        <f>ChartDataA!$BG$27</f>
        <v>3.2300000000000002E-2</v>
      </c>
      <c r="E252" s="2">
        <f>ChartDataA!$BG$28</f>
        <v>2.2000000000000001E-3</v>
      </c>
      <c r="F252" s="2">
        <f>ChartDataA!$BG$29</f>
        <v>33.659800000000004</v>
      </c>
      <c r="G252" s="2">
        <f>ChartDataA!$BG$30</f>
        <v>3.1599999999990303E-2</v>
      </c>
    </row>
    <row r="253" spans="1:7">
      <c r="A253" s="8"/>
      <c r="B253" s="2">
        <f>ChartDataA!$BH$25</f>
        <v>6.8563000000000001</v>
      </c>
      <c r="C253" s="2">
        <f>ChartDataA!$BH$26</f>
        <v>1.6600000000000392E-2</v>
      </c>
      <c r="D253" s="2">
        <f>ChartDataA!$BH$27</f>
        <v>0.91890000000000005</v>
      </c>
      <c r="E253" s="2">
        <f>ChartDataA!$BH$28</f>
        <v>1E-3</v>
      </c>
      <c r="F253" s="2">
        <f>ChartDataA!$BH$29</f>
        <v>32.516100000000002</v>
      </c>
      <c r="G253" s="2">
        <f>ChartDataA!$BH$30</f>
        <v>3.3800000000006492E-2</v>
      </c>
    </row>
    <row r="254" spans="1:7">
      <c r="A254" s="8"/>
      <c r="B254" s="2">
        <f>ChartDataA!$BI$25</f>
        <v>6.7783000000000007</v>
      </c>
      <c r="C254" s="2">
        <f>ChartDataA!$BI$26</f>
        <v>1.6599999999999504E-2</v>
      </c>
      <c r="D254" s="2">
        <f>ChartDataA!$BI$27</f>
        <v>1.2621</v>
      </c>
      <c r="E254" s="2">
        <f>ChartDataA!$BI$28</f>
        <v>1E-3</v>
      </c>
      <c r="F254" s="2">
        <f>ChartDataA!$BI$29</f>
        <v>31.7562</v>
      </c>
      <c r="G254" s="2">
        <f>ChartDataA!$BI$30</f>
        <v>3.8400000000002876E-2</v>
      </c>
    </row>
    <row r="255" spans="1:7">
      <c r="A255" s="8" t="str">
        <f>ChartDataA!$BJ$24</f>
        <v>yt 31 12 2015</v>
      </c>
      <c r="B255" s="2">
        <f>ChartDataA!$BJ$25</f>
        <v>6.7589000000000006</v>
      </c>
      <c r="C255" s="2">
        <f>ChartDataA!$BJ$26</f>
        <v>1.6600000000000392E-2</v>
      </c>
      <c r="D255" s="2">
        <f>ChartDataA!$BJ$27</f>
        <v>10.8375</v>
      </c>
      <c r="E255" s="2">
        <f>ChartDataA!$BJ$28</f>
        <v>1E-3</v>
      </c>
      <c r="F255" s="2">
        <f>ChartDataA!$BJ$29</f>
        <v>27.937999999999999</v>
      </c>
      <c r="G255" s="2">
        <f>ChartDataA!$BJ$30</f>
        <v>4.1000000000003922E-2</v>
      </c>
    </row>
    <row r="256" spans="1:7">
      <c r="A256" s="8"/>
      <c r="B256" s="2">
        <f>ChartDataA!$BK$25</f>
        <v>7.0566000000000004</v>
      </c>
      <c r="C256" s="2">
        <f>ChartDataA!$BK$26</f>
        <v>2.2999999999990806E-3</v>
      </c>
      <c r="D256" s="2">
        <f>ChartDataA!$BK$27</f>
        <v>11.063000000000001</v>
      </c>
      <c r="E256" s="2">
        <f>ChartDataA!$BK$28</f>
        <v>1E-4</v>
      </c>
      <c r="F256" s="2">
        <f>ChartDataA!$BK$29</f>
        <v>27.937999999999999</v>
      </c>
      <c r="G256" s="2">
        <f>ChartDataA!$BK$30</f>
        <v>4.3900000000007822E-2</v>
      </c>
    </row>
    <row r="257" spans="1:7">
      <c r="A257" s="8"/>
      <c r="B257" s="2">
        <f>ChartDataA!$BL$25</f>
        <v>7.3315999999999999</v>
      </c>
      <c r="C257" s="2">
        <f>ChartDataA!$BL$26</f>
        <v>1.3999999999994017E-3</v>
      </c>
      <c r="D257" s="2">
        <f>ChartDataA!$BL$27</f>
        <v>11.263200000000001</v>
      </c>
      <c r="E257" s="2">
        <f>ChartDataA!$BL$28</f>
        <v>0</v>
      </c>
      <c r="F257" s="2">
        <f>ChartDataA!$BL$29</f>
        <v>27.1844</v>
      </c>
      <c r="G257" s="2">
        <f>ChartDataA!$BL$30</f>
        <v>4.700000000000415E-2</v>
      </c>
    </row>
    <row r="258" spans="1:7">
      <c r="A258" s="8"/>
      <c r="B258" s="2">
        <f>ChartDataA!$BM$25</f>
        <v>7.1631</v>
      </c>
      <c r="C258" s="2">
        <f>ChartDataA!$BM$26</f>
        <v>1.3999999999994017E-3</v>
      </c>
      <c r="D258" s="2">
        <f>ChartDataA!$BM$27</f>
        <v>11.509600000000001</v>
      </c>
      <c r="E258" s="2">
        <f>ChartDataA!$BM$28</f>
        <v>0</v>
      </c>
      <c r="F258" s="2">
        <f>ChartDataA!$BM$29</f>
        <v>20.221899999999998</v>
      </c>
      <c r="G258" s="2">
        <f>ChartDataA!$BM$30</f>
        <v>4.9000000000006594E-2</v>
      </c>
    </row>
    <row r="259" spans="1:7">
      <c r="A259" s="8"/>
      <c r="B259" s="2">
        <f>ChartDataA!$BN$25</f>
        <v>7.1527000000000003</v>
      </c>
      <c r="C259" s="2">
        <f>ChartDataA!$BN$26</f>
        <v>1.3999999999994017E-3</v>
      </c>
      <c r="D259" s="2">
        <f>ChartDataA!$BN$27</f>
        <v>14.483900000000002</v>
      </c>
      <c r="E259" s="2">
        <f>ChartDataA!$BN$28</f>
        <v>0</v>
      </c>
      <c r="F259" s="2">
        <f>ChartDataA!$BN$29</f>
        <v>12.1074</v>
      </c>
      <c r="G259" s="2">
        <f>ChartDataA!$BN$30</f>
        <v>4.8999999999999488E-2</v>
      </c>
    </row>
    <row r="260" spans="1:7">
      <c r="A260" s="8"/>
      <c r="B260" s="2">
        <f>ChartDataA!$BO$25</f>
        <v>7.1820999999999993</v>
      </c>
      <c r="C260" s="2">
        <f>ChartDataA!$BO$26</f>
        <v>1.4999999999991687E-3</v>
      </c>
      <c r="D260" s="2">
        <f>ChartDataA!$BO$27</f>
        <v>17.635200000000001</v>
      </c>
      <c r="E260" s="2">
        <f>ChartDataA!$BO$28</f>
        <v>0</v>
      </c>
      <c r="F260" s="2">
        <f>ChartDataA!$BO$29</f>
        <v>9.5006000000000004</v>
      </c>
      <c r="G260" s="2">
        <f>ChartDataA!$BO$30</f>
        <v>4.8999999999999488E-2</v>
      </c>
    </row>
    <row r="261" spans="1:7">
      <c r="A261" s="8" t="str">
        <f>ChartDataA!$BP$24</f>
        <v>yt 30 06 2016</v>
      </c>
      <c r="B261" s="2">
        <f>ChartDataA!$BP$25</f>
        <v>5.5549999999999997</v>
      </c>
      <c r="C261" s="2">
        <f>ChartDataA!$BP$26</f>
        <v>1.4999999999991687E-3</v>
      </c>
      <c r="D261" s="2">
        <f>ChartDataA!$BP$27</f>
        <v>17.663799999999998</v>
      </c>
      <c r="E261" s="2">
        <f>ChartDataA!$BP$28</f>
        <v>0</v>
      </c>
      <c r="F261" s="2">
        <f>ChartDataA!$BP$29</f>
        <v>1E-4</v>
      </c>
      <c r="G261" s="2">
        <f>ChartDataA!$BP$30</f>
        <v>4.8999999999999488E-2</v>
      </c>
    </row>
    <row r="262" spans="1:7">
      <c r="A262" s="8"/>
      <c r="B262" s="2">
        <f>ChartDataA!$BQ$25</f>
        <v>4.4050000000000011</v>
      </c>
      <c r="C262" s="2">
        <f>ChartDataA!$BQ$26</f>
        <v>1.4999999999991687E-3</v>
      </c>
      <c r="D262" s="2">
        <f>ChartDataA!$BQ$27</f>
        <v>17.749399999999998</v>
      </c>
      <c r="E262" s="2">
        <f>ChartDataA!$BQ$28</f>
        <v>0</v>
      </c>
      <c r="F262" s="2">
        <f>ChartDataA!$BQ$29</f>
        <v>1E-4</v>
      </c>
      <c r="G262" s="2">
        <f>ChartDataA!$BQ$30</f>
        <v>4.9000000000003041E-2</v>
      </c>
    </row>
    <row r="263" spans="1:7">
      <c r="A263" s="8"/>
      <c r="B263" s="2">
        <f>ChartDataA!$BR$25</f>
        <v>3.8277000000000005</v>
      </c>
      <c r="C263" s="2">
        <f>ChartDataA!$BR$26</f>
        <v>1.4999999999991687E-3</v>
      </c>
      <c r="D263" s="2">
        <f>ChartDataA!$BR$27</f>
        <v>17.920999999999996</v>
      </c>
      <c r="E263" s="2">
        <f>ChartDataA!$BR$28</f>
        <v>0</v>
      </c>
      <c r="F263" s="2">
        <f>ChartDataA!$BR$29</f>
        <v>1E-4</v>
      </c>
      <c r="G263" s="2">
        <f>ChartDataA!$BR$30</f>
        <v>5.010000000000403E-2</v>
      </c>
    </row>
    <row r="264" spans="1:7">
      <c r="A264" s="8"/>
      <c r="B264" s="2">
        <f>ChartDataA!$BS$25</f>
        <v>3.9859</v>
      </c>
      <c r="C264" s="2">
        <f>ChartDataA!$BS$26</f>
        <v>1.4999999999996128E-3</v>
      </c>
      <c r="D264" s="2">
        <f>ChartDataA!$BS$27</f>
        <v>18.336799999999997</v>
      </c>
      <c r="E264" s="2">
        <f>ChartDataA!$BS$28</f>
        <v>9.0000000000000008E-4</v>
      </c>
      <c r="F264" s="2">
        <f>ChartDataA!$BS$29</f>
        <v>1E-4</v>
      </c>
      <c r="G264" s="2">
        <f>ChartDataA!$BS$30</f>
        <v>5.5900000000004724E-2</v>
      </c>
    </row>
    <row r="265" spans="1:7">
      <c r="A265" s="8"/>
      <c r="B265" s="2">
        <f>ChartDataA!$BT$25</f>
        <v>4.1053999999999995</v>
      </c>
      <c r="C265" s="2">
        <f>ChartDataA!$BT$26</f>
        <v>1.1000000000009891E-3</v>
      </c>
      <c r="D265" s="2">
        <f>ChartDataA!$BT$27</f>
        <v>18.308199999999996</v>
      </c>
      <c r="E265" s="2">
        <f>ChartDataA!$BT$28</f>
        <v>9.0000000000000008E-4</v>
      </c>
      <c r="F265" s="2">
        <f>ChartDataA!$BT$29</f>
        <v>2.0000000000000001E-4</v>
      </c>
      <c r="G265" s="2">
        <f>ChartDataA!$BT$30</f>
        <v>5.7200000000005247E-2</v>
      </c>
    </row>
    <row r="266" spans="1:7">
      <c r="A266" s="8"/>
      <c r="B266" s="2">
        <f>ChartDataA!$BU$25</f>
        <v>4.9403000000000006</v>
      </c>
      <c r="C266" s="2">
        <f>ChartDataA!$BU$26</f>
        <v>1.1000000000001009E-3</v>
      </c>
      <c r="D266" s="2">
        <f>ChartDataA!$BU$27</f>
        <v>21.4636</v>
      </c>
      <c r="E266" s="2">
        <f>ChartDataA!$BU$28</f>
        <v>9.0000000000000008E-4</v>
      </c>
      <c r="F266" s="2">
        <f>ChartDataA!$BU$29</f>
        <v>2.0000000000000001E-4</v>
      </c>
      <c r="G266" s="2">
        <f>ChartDataA!$BU$30</f>
        <v>6.0999999999999943E-2</v>
      </c>
    </row>
    <row r="267" spans="1:7">
      <c r="A267" s="8" t="str">
        <f>ChartDataA!$BV$24</f>
        <v>yt 31 12 2016</v>
      </c>
      <c r="B267" s="2">
        <f>ChartDataA!$BV$25</f>
        <v>4.9303999999999997</v>
      </c>
      <c r="C267" s="2">
        <f>ChartDataA!$BV$26</f>
        <v>1.1000000000001009E-3</v>
      </c>
      <c r="D267" s="2">
        <f>ChartDataA!$BV$27</f>
        <v>15.391900000000001</v>
      </c>
      <c r="E267" s="2">
        <f>ChartDataA!$BV$28</f>
        <v>9.0000000000000008E-4</v>
      </c>
      <c r="F267" s="2">
        <f>ChartDataA!$BV$29</f>
        <v>1E-4</v>
      </c>
      <c r="G267" s="2">
        <f>ChartDataA!$BV$30</f>
        <v>9.4900000000000873E-2</v>
      </c>
    </row>
    <row r="268" spans="1:7">
      <c r="A268" s="8"/>
      <c r="B268" s="2">
        <f>ChartDataA!$BW$25</f>
        <v>4.8715999999999999</v>
      </c>
      <c r="C268" s="2">
        <f>ChartDataA!$BW$26</f>
        <v>3.9999999999995595E-4</v>
      </c>
      <c r="D268" s="2">
        <f>ChartDataA!$BW$27</f>
        <v>15.4777</v>
      </c>
      <c r="E268" s="2">
        <f>ChartDataA!$BW$28</f>
        <v>9.0000000000000008E-4</v>
      </c>
      <c r="F268" s="2">
        <f>ChartDataA!$BW$29</f>
        <v>1E-4</v>
      </c>
      <c r="G268" s="2">
        <f>ChartDataA!$BW$30</f>
        <v>9.5800000000002328E-2</v>
      </c>
    </row>
    <row r="269" spans="1:7">
      <c r="A269" s="8"/>
      <c r="B269" s="2">
        <f>ChartDataA!$BX$25</f>
        <v>5.0401000000000007</v>
      </c>
      <c r="C269" s="2">
        <f>ChartDataA!$BX$26</f>
        <v>3.9999999999906777E-4</v>
      </c>
      <c r="D269" s="2">
        <f>ChartDataA!$BX$27</f>
        <v>15.534900000000004</v>
      </c>
      <c r="E269" s="2">
        <f>ChartDataA!$BX$28</f>
        <v>9.0000000000000008E-4</v>
      </c>
      <c r="F269" s="2">
        <f>ChartDataA!$BX$29</f>
        <v>1E-4</v>
      </c>
      <c r="G269" s="2">
        <f>ChartDataA!$BX$30</f>
        <v>0.12759999999999927</v>
      </c>
    </row>
    <row r="270" spans="1:7">
      <c r="A270" s="8"/>
      <c r="B270" s="2">
        <f>ChartDataA!$BY$25</f>
        <v>5.2982999999999993</v>
      </c>
      <c r="C270" s="2">
        <f>ChartDataA!$BY$26</f>
        <v>3.9999999999995595E-4</v>
      </c>
      <c r="D270" s="2">
        <f>ChartDataA!$BY$27</f>
        <v>15.488700000000003</v>
      </c>
      <c r="E270" s="2">
        <f>ChartDataA!$BY$28</f>
        <v>9.0000000000000008E-4</v>
      </c>
      <c r="F270" s="2">
        <f>ChartDataA!$BY$29</f>
        <v>1E-4</v>
      </c>
      <c r="G270" s="2">
        <f>ChartDataA!$BY$30</f>
        <v>0.12560000000000038</v>
      </c>
    </row>
    <row r="271" spans="1:7">
      <c r="A271" s="8"/>
      <c r="B271" s="2">
        <f>ChartDataA!$BZ$25</f>
        <v>5.3377999999999997</v>
      </c>
      <c r="C271" s="2">
        <f>ChartDataA!$BZ$26</f>
        <v>3.9999999999906777E-4</v>
      </c>
      <c r="D271" s="2">
        <f>ChartDataA!$BZ$27</f>
        <v>13.414600000000004</v>
      </c>
      <c r="E271" s="2">
        <f>ChartDataA!$BZ$28</f>
        <v>1.5E-3</v>
      </c>
      <c r="F271" s="2">
        <f>ChartDataA!$BZ$29</f>
        <v>1E-4</v>
      </c>
      <c r="G271" s="2">
        <f>ChartDataA!$BZ$30</f>
        <v>0.1255999999999986</v>
      </c>
    </row>
    <row r="272" spans="1:7">
      <c r="A272" s="8"/>
      <c r="B272" s="2">
        <f>ChartDataA!$CA$25</f>
        <v>5.3381999999999996</v>
      </c>
      <c r="C272" s="2">
        <f>ChartDataA!$CA$26</f>
        <v>2.9999999999930083E-4</v>
      </c>
      <c r="D272" s="2">
        <f>ChartDataA!$CA$27</f>
        <v>10.434800000000003</v>
      </c>
      <c r="E272" s="2">
        <f>ChartDataA!$CA$28</f>
        <v>4.2000000000000006E-3</v>
      </c>
      <c r="F272" s="2">
        <f>ChartDataA!$CA$29</f>
        <v>1E-4</v>
      </c>
      <c r="G272" s="2">
        <f>ChartDataA!$CA$30</f>
        <v>0.12559999999999505</v>
      </c>
    </row>
    <row r="273" spans="1:7">
      <c r="A273" s="2" t="str">
        <f>ChartDataA!$CB$24</f>
        <v>yt 30 06 2017</v>
      </c>
      <c r="B273" s="2">
        <f>ChartDataA!$CB$25</f>
        <v>5.2970999999999995</v>
      </c>
      <c r="C273" s="2">
        <f>ChartDataA!$CB$26</f>
        <v>2.9999999999930083E-4</v>
      </c>
      <c r="D273" s="2">
        <f>ChartDataA!$CB$27</f>
        <v>10.663600000000002</v>
      </c>
      <c r="E273" s="2">
        <f>ChartDataA!$CB$28</f>
        <v>4.2000000000000006E-3</v>
      </c>
      <c r="F273" s="2">
        <f>ChartDataA!$CB$29</f>
        <v>1E-4</v>
      </c>
      <c r="G273" s="2">
        <f>ChartDataA!$CB$30</f>
        <v>0.12559999999999683</v>
      </c>
    </row>
    <row r="274" spans="1:7">
      <c r="A274" s="8"/>
      <c r="B274" s="2">
        <f>ChartDataA!$CC$25</f>
        <v>5.2557999999999998</v>
      </c>
      <c r="C274" s="2">
        <f>ChartDataA!$CC$26</f>
        <v>2.9999999999841265E-4</v>
      </c>
      <c r="D274" s="2">
        <f>ChartDataA!$CC$27</f>
        <v>10.806600000000001</v>
      </c>
      <c r="E274" s="2">
        <f>ChartDataA!$CC$28</f>
        <v>4.2000000000000006E-3</v>
      </c>
      <c r="F274" s="2">
        <f>ChartDataA!$CC$29</f>
        <v>1E-4</v>
      </c>
      <c r="G274" s="2">
        <f>ChartDataA!$CC$30</f>
        <v>0.12559999999999683</v>
      </c>
    </row>
    <row r="275" spans="1:7">
      <c r="A275" s="8"/>
      <c r="B275" s="2">
        <f>ChartDataA!$CD$25</f>
        <v>5.9885999999999999</v>
      </c>
      <c r="C275" s="2">
        <f>ChartDataA!$CD$26</f>
        <v>3.00000000000189E-4</v>
      </c>
      <c r="D275" s="2">
        <f>ChartDataA!$CD$27</f>
        <v>11.092600000000003</v>
      </c>
      <c r="E275" s="2">
        <f>ChartDataA!$CD$28</f>
        <v>4.2000000000000006E-3</v>
      </c>
      <c r="F275" s="2">
        <f>ChartDataA!$CD$29</f>
        <v>1E-4</v>
      </c>
      <c r="G275" s="2">
        <f>ChartDataA!$CD$30</f>
        <v>0.12999999999999723</v>
      </c>
    </row>
    <row r="276" spans="1:7">
      <c r="B276" s="2">
        <f>ChartDataA!$CE$25</f>
        <v>6.3116000000000003</v>
      </c>
      <c r="C276" s="2">
        <f>ChartDataA!$CE$26</f>
        <v>3.00000000000189E-4</v>
      </c>
      <c r="D276" s="2">
        <f>ChartDataA!$CE$27</f>
        <v>11.548000000000002</v>
      </c>
      <c r="E276" s="2">
        <f>ChartDataA!$CE$28</f>
        <v>3.3000000000000004E-3</v>
      </c>
      <c r="F276" s="2">
        <f>ChartDataA!$CE$29</f>
        <v>1E-4</v>
      </c>
      <c r="G276" s="2">
        <f>ChartDataA!$CE$30</f>
        <v>0.12539999999999907</v>
      </c>
    </row>
    <row r="277" spans="1:7">
      <c r="B277" s="2">
        <f>ChartDataA!$CF$25</f>
        <v>6.2343999999999999</v>
      </c>
      <c r="C277" s="2">
        <f>ChartDataA!$CF$26</f>
        <v>0</v>
      </c>
      <c r="D277" s="2">
        <f>ChartDataA!$CF$27</f>
        <v>11.556799999999999</v>
      </c>
      <c r="E277" s="2">
        <f>ChartDataA!$CF$28</f>
        <v>3.3000000000000004E-3</v>
      </c>
      <c r="F277" s="2">
        <f>ChartDataA!$CF$29</f>
        <v>0</v>
      </c>
      <c r="G277" s="2">
        <f>ChartDataA!$CF$30</f>
        <v>0.14019999999999833</v>
      </c>
    </row>
    <row r="278" spans="1:7">
      <c r="B278" s="2">
        <f>ChartDataA!$CG$25</f>
        <v>6.7818000000000005</v>
      </c>
      <c r="C278" s="2">
        <f>ChartDataA!$CG$26</f>
        <v>4.9999999999972289E-4</v>
      </c>
      <c r="D278" s="2">
        <f>ChartDataA!$CG$27</f>
        <v>8.7203999999999997</v>
      </c>
      <c r="E278" s="2">
        <f>ChartDataA!$CG$28</f>
        <v>3.3000000000000004E-3</v>
      </c>
      <c r="F278" s="2">
        <f>ChartDataA!$CG$29</f>
        <v>0</v>
      </c>
      <c r="G278" s="2">
        <f>ChartDataA!$CG$30</f>
        <v>0.14660000000000295</v>
      </c>
    </row>
    <row r="279" spans="1:7">
      <c r="A279" s="2" t="str">
        <f>ChartDataA!$CH$24</f>
        <v>yt 31 12 2017</v>
      </c>
      <c r="B279" s="2">
        <f>ChartDataA!$CH$25</f>
        <v>7.0625999999999998</v>
      </c>
      <c r="C279" s="2">
        <f>ChartDataA!$CH$26</f>
        <v>4.9999999999972289E-4</v>
      </c>
      <c r="D279" s="2">
        <f>ChartDataA!$CH$27</f>
        <v>5.2364000000000006</v>
      </c>
      <c r="E279" s="2">
        <f>ChartDataA!$CH$28</f>
        <v>3.3000000000000004E-3</v>
      </c>
      <c r="F279" s="2">
        <f>ChartDataA!$CH$29</f>
        <v>0</v>
      </c>
      <c r="G279" s="2">
        <f>ChartDataA!$CH$30</f>
        <v>0.13599999999999923</v>
      </c>
    </row>
    <row r="280" spans="1:7">
      <c r="A280" s="8"/>
      <c r="B280" s="2">
        <f>ChartDataA!$CI$25</f>
        <v>8.9186000000000014</v>
      </c>
      <c r="C280" s="2">
        <f>ChartDataA!$CI$26</f>
        <v>4.9999999999883471E-4</v>
      </c>
      <c r="D280" s="2">
        <f>ChartDataA!$CI$27</f>
        <v>5.1220000000000008</v>
      </c>
      <c r="E280" s="2">
        <f>ChartDataA!$CI$28</f>
        <v>3.3000000000000004E-3</v>
      </c>
      <c r="F280" s="2">
        <f>ChartDataA!$CI$29</f>
        <v>0</v>
      </c>
      <c r="G280" s="2">
        <f>ChartDataA!$CI$30</f>
        <v>0.13519999999999932</v>
      </c>
    </row>
    <row r="281" spans="1:7">
      <c r="A281" s="8"/>
      <c r="B281" s="2">
        <f>ChartDataA!$CJ$25</f>
        <v>9.1490000000000009</v>
      </c>
      <c r="C281" s="2">
        <f>ChartDataA!$CJ$26</f>
        <v>4.9999999999883471E-4</v>
      </c>
      <c r="D281" s="2">
        <f>ChartDataA!$CJ$27</f>
        <v>5.1219999999999999</v>
      </c>
      <c r="E281" s="2">
        <f>ChartDataA!$CJ$28</f>
        <v>3.3000000000000004E-3</v>
      </c>
      <c r="F281" s="2">
        <f>ChartDataA!$CJ$29</f>
        <v>0</v>
      </c>
      <c r="G281" s="2">
        <f>ChartDataA!$CJ$30</f>
        <v>0.10099999999999998</v>
      </c>
    </row>
    <row r="282" spans="1:7">
      <c r="A282" s="8"/>
      <c r="B282" s="2">
        <f>ChartDataA!$CK$25</f>
        <v>9.3008000000000006</v>
      </c>
      <c r="C282" s="2">
        <f>ChartDataA!$CK$26</f>
        <v>5.0000000000061107E-4</v>
      </c>
      <c r="D282" s="2">
        <f>ChartDataA!$CK$27</f>
        <v>5.4938000000000002</v>
      </c>
      <c r="E282" s="2">
        <f>ChartDataA!$CK$28</f>
        <v>3.3000000000000004E-3</v>
      </c>
      <c r="F282" s="2">
        <f>ChartDataA!$CK$29</f>
        <v>0</v>
      </c>
      <c r="G282" s="2">
        <f>ChartDataA!$CK$30</f>
        <v>0.10899999999999999</v>
      </c>
    </row>
    <row r="283" spans="1:7">
      <c r="A283" s="8"/>
      <c r="B283" s="2">
        <f>ChartDataA!$CL$25</f>
        <v>10.285800000000002</v>
      </c>
      <c r="C283" s="2">
        <f>ChartDataA!$CL$26</f>
        <v>4.9999999999883471E-4</v>
      </c>
      <c r="D283" s="2">
        <f>ChartDataA!$CL$27</f>
        <v>4.9797000000000011</v>
      </c>
      <c r="E283" s="2">
        <f>ChartDataA!$CL$28</f>
        <v>2.7000000000000001E-3</v>
      </c>
      <c r="F283" s="2">
        <f>ChartDataA!$CL$29</f>
        <v>0</v>
      </c>
      <c r="G283" s="2">
        <f>ChartDataA!$CL$30</f>
        <v>0.11179999999999879</v>
      </c>
    </row>
    <row r="284" spans="1:7">
      <c r="A284" s="8"/>
      <c r="B284" s="2">
        <f>ChartDataA!$CM$25</f>
        <v>10.796800000000001</v>
      </c>
      <c r="C284" s="2">
        <f>ChartDataA!$CM$26</f>
        <v>5.0000000000061107E-4</v>
      </c>
      <c r="D284" s="2">
        <f>ChartDataA!$CM$27</f>
        <v>5.1007000000000007</v>
      </c>
      <c r="E284" s="2">
        <f>ChartDataA!$CM$28</f>
        <v>0</v>
      </c>
      <c r="F284" s="2">
        <f>ChartDataA!$CM$29</f>
        <v>4.0000000000000002E-4</v>
      </c>
      <c r="G284" s="2">
        <f>ChartDataA!$CM$30</f>
        <v>0.11179999999999879</v>
      </c>
    </row>
    <row r="285" spans="1:7">
      <c r="A285" s="2" t="str">
        <f>ChartDataA!$CN$24</f>
        <v>yt 30 06 2018</v>
      </c>
      <c r="B285" s="2">
        <f>ChartDataA!$CN$25</f>
        <v>11.038500000000003</v>
      </c>
      <c r="C285" s="2">
        <f>ChartDataA!$CN$26</f>
        <v>4.9999999999883471E-4</v>
      </c>
      <c r="D285" s="2">
        <f>ChartDataA!$CN$27</f>
        <v>5.1359000000000012</v>
      </c>
      <c r="E285" s="2">
        <f>ChartDataA!$CN$28</f>
        <v>0</v>
      </c>
      <c r="F285" s="2">
        <f>ChartDataA!$CN$29</f>
        <v>4.0000000000000002E-4</v>
      </c>
      <c r="G285" s="2">
        <f>ChartDataA!$CN$30</f>
        <v>0.1125999999999987</v>
      </c>
    </row>
    <row r="286" spans="1:7">
      <c r="A286" s="8"/>
      <c r="B286" s="2">
        <f>ChartDataA!$CO$25</f>
        <v>11.513500000000002</v>
      </c>
      <c r="C286" s="2">
        <f>ChartDataA!$CO$26</f>
        <v>5.0000000000061107E-4</v>
      </c>
      <c r="D286" s="2">
        <f>ChartDataA!$CO$27</f>
        <v>5.220600000000001</v>
      </c>
      <c r="E286" s="2">
        <f>ChartDataA!$CO$28</f>
        <v>0</v>
      </c>
      <c r="F286" s="2">
        <f>ChartDataA!$CO$29</f>
        <v>4.0000000000000002E-4</v>
      </c>
      <c r="G286" s="2">
        <f>ChartDataA!$CO$30</f>
        <v>0.11299999999999866</v>
      </c>
    </row>
    <row r="287" spans="1:7">
      <c r="A287" s="8"/>
      <c r="B287" s="2">
        <f>ChartDataA!$CP$25</f>
        <v>11.517100000000003</v>
      </c>
      <c r="C287" s="2">
        <f>ChartDataA!$CP$26</f>
        <v>1.6499999999998849E-2</v>
      </c>
      <c r="D287" s="2">
        <f>ChartDataA!$CP$27</f>
        <v>4.9918000000000013</v>
      </c>
      <c r="E287" s="2">
        <f>ChartDataA!$CP$28</f>
        <v>0</v>
      </c>
      <c r="F287" s="2">
        <f>ChartDataA!$CP$29</f>
        <v>4.0000000000000002E-4</v>
      </c>
      <c r="G287" s="2">
        <f>ChartDataA!$CP$30</f>
        <v>0.11359999999999815</v>
      </c>
    </row>
    <row r="288" spans="1:7">
      <c r="B288" s="2">
        <f>ChartDataA!$CQ$25</f>
        <v>12.639500000000002</v>
      </c>
      <c r="C288" s="2">
        <f>ChartDataA!$CQ$26</f>
        <v>1.6500000000000625E-2</v>
      </c>
      <c r="D288" s="2">
        <f>ChartDataA!$CQ$27</f>
        <v>5.0072000000000001</v>
      </c>
      <c r="E288" s="2">
        <f>ChartDataA!$CQ$28</f>
        <v>0</v>
      </c>
      <c r="F288" s="2">
        <f>ChartDataA!$CQ$29</f>
        <v>4.0000000000000002E-4</v>
      </c>
      <c r="G288" s="2">
        <f>ChartDataA!$CQ$30</f>
        <v>0.11240000000000006</v>
      </c>
    </row>
    <row r="289" spans="1:7">
      <c r="B289" s="2">
        <f>ChartDataA!$CR$25</f>
        <v>15.200900000000003</v>
      </c>
      <c r="C289" s="2">
        <f>ChartDataA!$CR$26</f>
        <v>1.6499999999998849E-2</v>
      </c>
      <c r="D289" s="2">
        <f>ChartDataA!$CR$27</f>
        <v>4.5694000000000008</v>
      </c>
      <c r="E289" s="2">
        <f>ChartDataA!$CR$28</f>
        <v>0</v>
      </c>
      <c r="F289" s="2">
        <f>ChartDataA!$CR$29</f>
        <v>4.0000000000000002E-4</v>
      </c>
      <c r="G289" s="2">
        <f>ChartDataA!$CR$30</f>
        <v>0.10540000000000038</v>
      </c>
    </row>
    <row r="290" spans="1:7">
      <c r="B290" s="2">
        <f>ChartDataA!$CS$25</f>
        <v>15.454100000000002</v>
      </c>
      <c r="C290" s="2">
        <f>ChartDataA!$CS$26</f>
        <v>1.6000000000000014E-2</v>
      </c>
      <c r="D290" s="2">
        <f>ChartDataA!$CS$27</f>
        <v>4.7321999999999997</v>
      </c>
      <c r="E290" s="2">
        <f>ChartDataA!$CS$28</f>
        <v>0</v>
      </c>
      <c r="F290" s="2">
        <f>ChartDataA!$CS$29</f>
        <v>4.0000000000000002E-4</v>
      </c>
      <c r="G290" s="2">
        <f>ChartDataA!$CS$30</f>
        <v>0.10170000000000101</v>
      </c>
    </row>
    <row r="291" spans="1:7">
      <c r="A291" s="2" t="str">
        <f>ChartDataA!$CT$24</f>
        <v>yt 31 12 2018</v>
      </c>
      <c r="B291" s="2">
        <f>ChartDataA!$CT$25</f>
        <v>15.652500000000002</v>
      </c>
      <c r="C291" s="2">
        <f>ChartDataA!$CT$26</f>
        <v>1.6000000000000014E-2</v>
      </c>
      <c r="D291" s="2">
        <f>ChartDataA!$CT$27</f>
        <v>4.9412000000000003</v>
      </c>
      <c r="E291" s="2">
        <f>ChartDataA!$CT$28</f>
        <v>0</v>
      </c>
      <c r="F291" s="2">
        <f>ChartDataA!$CT$29</f>
        <v>4.0000000000000002E-4</v>
      </c>
      <c r="G291" s="2">
        <f>ChartDataA!$CT$30</f>
        <v>8.2800000000000651E-2</v>
      </c>
    </row>
    <row r="292" spans="1:7">
      <c r="A292" s="8"/>
      <c r="B292" s="2">
        <f>ChartDataA!$CU$25</f>
        <v>14.330000000000002</v>
      </c>
      <c r="C292" s="2">
        <f>ChartDataA!$CU$26</f>
        <v>1.6000000000000014E-2</v>
      </c>
      <c r="D292" s="2">
        <f>ChartDataA!$CU$27</f>
        <v>4.9676000000000009</v>
      </c>
      <c r="E292" s="2">
        <f>ChartDataA!$CU$28</f>
        <v>0</v>
      </c>
      <c r="F292" s="2">
        <f>ChartDataA!$CU$29</f>
        <v>4.0000000000000002E-4</v>
      </c>
      <c r="G292" s="2">
        <f>ChartDataA!$CU$30</f>
        <v>0.11189999999999944</v>
      </c>
    </row>
    <row r="293" spans="1:7">
      <c r="A293" s="8"/>
      <c r="B293" s="2">
        <f>ChartDataA!$CV$25</f>
        <v>13.834700000000003</v>
      </c>
      <c r="C293" s="2">
        <f>ChartDataA!$CV$26</f>
        <v>1.6000000000000014E-2</v>
      </c>
      <c r="D293" s="2">
        <f>ChartDataA!$CV$27</f>
        <v>4.881800000000001</v>
      </c>
      <c r="E293" s="2">
        <f>ChartDataA!$CV$28</f>
        <v>0</v>
      </c>
      <c r="F293" s="2">
        <f>ChartDataA!$CV$29</f>
        <v>4.0000000000000002E-4</v>
      </c>
      <c r="G293" s="2">
        <f>ChartDataA!$CV$30</f>
        <v>0.11249999999999982</v>
      </c>
    </row>
    <row r="294" spans="1:7">
      <c r="A294" s="8"/>
      <c r="B294" s="2">
        <f>ChartDataA!$CW$25</f>
        <v>14.088000000000003</v>
      </c>
      <c r="C294" s="2">
        <f>ChartDataA!$CW$26</f>
        <v>1.6000000000000014E-2</v>
      </c>
      <c r="D294" s="2">
        <f>ChartDataA!$CW$27</f>
        <v>4.3670000000000009</v>
      </c>
      <c r="E294" s="2">
        <f>ChartDataA!$CW$28</f>
        <v>0</v>
      </c>
      <c r="F294" s="2">
        <f>ChartDataA!$CW$29</f>
        <v>4.0000000000000002E-4</v>
      </c>
      <c r="G294" s="2">
        <f>ChartDataA!$CW$30</f>
        <v>0.10879999999999956</v>
      </c>
    </row>
    <row r="295" spans="1:7">
      <c r="A295" s="8"/>
      <c r="B295" s="2">
        <f>ChartDataA!$CX$25</f>
        <v>13.256</v>
      </c>
      <c r="C295" s="2">
        <f>ChartDataA!$CX$26</f>
        <v>1.6000000000000014E-2</v>
      </c>
      <c r="D295" s="2">
        <f>ChartDataA!$CX$27</f>
        <v>4.0095000000000001</v>
      </c>
      <c r="E295" s="2">
        <f>ChartDataA!$CX$28</f>
        <v>0</v>
      </c>
      <c r="F295" s="2">
        <f>ChartDataA!$CX$29</f>
        <v>4.0000000000000002E-4</v>
      </c>
      <c r="G295" s="2">
        <f>ChartDataA!$CX$30</f>
        <v>0.10600000000000076</v>
      </c>
    </row>
    <row r="296" spans="1:7">
      <c r="A296" s="8"/>
      <c r="B296" s="2">
        <f>ChartDataA!$CY$25</f>
        <v>12.705500000000002</v>
      </c>
      <c r="C296" s="2">
        <f>ChartDataA!$CY$26</f>
        <v>1.6000000000000014E-2</v>
      </c>
      <c r="D296" s="2">
        <f>ChartDataA!$CY$27</f>
        <v>4.1117999999999997</v>
      </c>
      <c r="E296" s="2">
        <f>ChartDataA!$CY$28</f>
        <v>0</v>
      </c>
      <c r="F296" s="2">
        <f>ChartDataA!$CY$29</f>
        <v>0</v>
      </c>
      <c r="G296" s="2">
        <f>ChartDataA!$CY$30</f>
        <v>0.10639999999999983</v>
      </c>
    </row>
    <row r="297" spans="1:7">
      <c r="A297" s="2" t="str">
        <f>ChartDataA!$CZ$24</f>
        <v>yt 30 06 2019</v>
      </c>
      <c r="B297" s="2">
        <f>ChartDataA!$CZ$25</f>
        <v>12.894400000000001</v>
      </c>
      <c r="C297" s="2">
        <f>ChartDataA!$CZ$26</f>
        <v>1.6000000000000014E-2</v>
      </c>
      <c r="D297" s="2">
        <f>ChartDataA!$CZ$27</f>
        <v>4.0985999999999994</v>
      </c>
      <c r="E297" s="2">
        <f>ChartDataA!$CZ$28</f>
        <v>0</v>
      </c>
      <c r="F297" s="2">
        <f>ChartDataA!$CZ$29</f>
        <v>0</v>
      </c>
      <c r="G297" s="2">
        <f>ChartDataA!$CZ$30</f>
        <v>0.10600000000000076</v>
      </c>
    </row>
    <row r="298" spans="1:7">
      <c r="A298" s="8"/>
      <c r="B298" s="2">
        <f>ChartDataA!$DA$25</f>
        <v>12.662300000000004</v>
      </c>
      <c r="C298" s="2">
        <f>ChartDataA!$DA$26</f>
        <v>1.6000000000000014E-2</v>
      </c>
      <c r="D298" s="2">
        <f>ChartDataA!$DA$27</f>
        <v>3.9251</v>
      </c>
      <c r="E298" s="2">
        <f>ChartDataA!$DA$28</f>
        <v>0</v>
      </c>
      <c r="F298" s="2">
        <f>ChartDataA!$DA$29</f>
        <v>0</v>
      </c>
      <c r="G298" s="2">
        <f>ChartDataA!$DA$30</f>
        <v>0.10729999999999995</v>
      </c>
    </row>
    <row r="299" spans="1:7">
      <c r="A299" s="8"/>
      <c r="B299" s="2">
        <f>ChartDataA!$DB$25</f>
        <v>12.578400000000002</v>
      </c>
      <c r="C299" s="2">
        <f>ChartDataA!$DB$26</f>
        <v>0</v>
      </c>
      <c r="D299" s="2">
        <f>ChartDataA!$DB$27</f>
        <v>3.9251999999999998</v>
      </c>
      <c r="E299" s="2">
        <f>ChartDataA!$DB$28</f>
        <v>0</v>
      </c>
      <c r="F299" s="2">
        <f>ChartDataA!$DB$29</f>
        <v>0</v>
      </c>
      <c r="G299" s="2">
        <f>ChartDataA!$DB$30</f>
        <v>0.10690000000000088</v>
      </c>
    </row>
    <row r="300" spans="1:7">
      <c r="B300" s="2">
        <f>ChartDataA!$DC$25</f>
        <v>12.2043</v>
      </c>
      <c r="C300" s="2">
        <f>ChartDataA!$DC$26</f>
        <v>0</v>
      </c>
      <c r="D300" s="2">
        <f>ChartDataA!$DC$27</f>
        <v>3.6964000000000001</v>
      </c>
      <c r="E300" s="2">
        <f>ChartDataA!$DC$28</f>
        <v>0</v>
      </c>
      <c r="F300" s="2">
        <f>ChartDataA!$DC$29</f>
        <v>0</v>
      </c>
      <c r="G300" s="2">
        <f>ChartDataA!$DC$30</f>
        <v>0.11440000000000028</v>
      </c>
    </row>
    <row r="301" spans="1:7">
      <c r="B301" s="2">
        <f>ChartDataA!$DD$25</f>
        <v>10.3454</v>
      </c>
      <c r="C301" s="2">
        <f>ChartDataA!$DD$26</f>
        <v>0</v>
      </c>
      <c r="D301" s="2">
        <f>ChartDataA!$DD$27</f>
        <v>3.8966000000000003</v>
      </c>
      <c r="E301" s="2">
        <f>ChartDataA!$DD$28</f>
        <v>0</v>
      </c>
      <c r="F301" s="2">
        <f>ChartDataA!$DD$29</f>
        <v>0</v>
      </c>
      <c r="G301" s="2">
        <f>ChartDataA!$DD$30</f>
        <v>0.10819999999999919</v>
      </c>
    </row>
    <row r="302" spans="1:7">
      <c r="B302" s="2">
        <f>ChartDataA!$DE$25</f>
        <v>9.546400000000002</v>
      </c>
      <c r="C302" s="2">
        <f>ChartDataA!$DE$26</f>
        <v>0</v>
      </c>
      <c r="D302" s="2">
        <f>ChartDataA!$DE$27</f>
        <v>3.6447000000000003</v>
      </c>
      <c r="E302" s="2">
        <f>ChartDataA!$DE$28</f>
        <v>0</v>
      </c>
      <c r="F302" s="2">
        <f>ChartDataA!$DE$29</f>
        <v>0</v>
      </c>
      <c r="G302" s="2">
        <f>ChartDataA!$DE$30</f>
        <v>0.10169999999999968</v>
      </c>
    </row>
    <row r="303" spans="1:7">
      <c r="A303" s="2" t="str">
        <f>ChartDataA!$DF$24</f>
        <v>yt 31 12 2019</v>
      </c>
      <c r="B303" s="2">
        <f>ChartDataA!$DF$25</f>
        <v>9.3481000000000005</v>
      </c>
      <c r="C303" s="2">
        <f>ChartDataA!$DF$26</f>
        <v>0</v>
      </c>
      <c r="D303" s="2">
        <f>ChartDataA!$DF$27</f>
        <v>3.6513000000000004</v>
      </c>
      <c r="E303" s="2">
        <f>ChartDataA!$DF$28</f>
        <v>1</v>
      </c>
      <c r="F303" s="2">
        <f>ChartDataA!$DF$29</f>
        <v>0</v>
      </c>
      <c r="G303" s="2">
        <f>ChartDataA!$DF$30</f>
        <v>9.9599999999999689E-2</v>
      </c>
    </row>
    <row r="304" spans="1:7">
      <c r="A304" s="8"/>
      <c r="B304" s="2">
        <f>ChartDataA!$DG$25</f>
        <v>9.456824000000001</v>
      </c>
      <c r="C304" s="2">
        <f>ChartDataA!$DG$26</f>
        <v>2.9999999995311555E-6</v>
      </c>
      <c r="D304" s="2">
        <f>ChartDataA!$DG$27</f>
        <v>3.6535000000000006</v>
      </c>
      <c r="E304" s="2">
        <f>ChartDataA!$DG$28</f>
        <v>1.0000040000000001</v>
      </c>
      <c r="F304" s="2">
        <f>ChartDataA!$DG$29</f>
        <v>3.9999999999999998E-6</v>
      </c>
      <c r="G304" s="2">
        <f>ChartDataA!$DG$30</f>
        <v>7.1067999999999465E-2</v>
      </c>
    </row>
    <row r="305" spans="1:7">
      <c r="A305" s="8"/>
      <c r="B305" s="2">
        <f>ChartDataA!$DH$25</f>
        <v>10.130101000000002</v>
      </c>
      <c r="C305" s="2">
        <f>ChartDataA!$DH$26</f>
        <v>2.9999999995311555E-6</v>
      </c>
      <c r="D305" s="2">
        <f>ChartDataA!$DH$27</f>
        <v>3.6188040000000004</v>
      </c>
      <c r="E305" s="2">
        <f>ChartDataA!$DH$28</f>
        <v>1.0000040000000001</v>
      </c>
      <c r="F305" s="2">
        <f>ChartDataA!$DH$29</f>
        <v>5.0000000000000004E-6</v>
      </c>
      <c r="G305" s="2">
        <f>ChartDataA!$DH$30</f>
        <v>6.8068000000000239E-2</v>
      </c>
    </row>
    <row r="306" spans="1:7">
      <c r="A306" s="8"/>
      <c r="B306" s="2">
        <f>ChartDataA!$DI$25</f>
        <v>10.720832</v>
      </c>
      <c r="C306" s="2">
        <f>ChartDataA!$DI$26</f>
        <v>2.9999999995311555E-6</v>
      </c>
      <c r="D306" s="2">
        <f>ChartDataA!$DI$27</f>
        <v>3.9279140000000003</v>
      </c>
      <c r="E306" s="2">
        <f>ChartDataA!$DI$28</f>
        <v>6.4871559999999997</v>
      </c>
      <c r="F306" s="2">
        <f>ChartDataA!$DI$29</f>
        <v>1.1E-5</v>
      </c>
      <c r="G306" s="2">
        <f>ChartDataA!$DI$30</f>
        <v>6.3968000000000913E-2</v>
      </c>
    </row>
    <row r="307" spans="1:7">
      <c r="A307" s="8"/>
      <c r="B307" s="2">
        <f>ChartDataA!$DJ$25</f>
        <v>10.806049000000002</v>
      </c>
      <c r="C307" s="2">
        <f>ChartDataA!$DJ$26</f>
        <v>2.9999999995311555E-6</v>
      </c>
      <c r="D307" s="2">
        <f>ChartDataA!$DJ$27</f>
        <v>4.1281210000000002</v>
      </c>
      <c r="E307" s="2">
        <f>ChartDataA!$DJ$28</f>
        <v>6.5067709999999996</v>
      </c>
      <c r="F307" s="2">
        <f>ChartDataA!$DJ$29</f>
        <v>2.1000000000000002E-5</v>
      </c>
      <c r="G307" s="2">
        <f>ChartDataA!$DJ$30</f>
        <v>6.448999999999927E-2</v>
      </c>
    </row>
    <row r="308" spans="1:7">
      <c r="A308" s="8"/>
      <c r="B308" s="2">
        <f>ChartDataA!$DK$25</f>
        <v>10.855219999999999</v>
      </c>
      <c r="C308" s="2">
        <f>ChartDataA!$DK$26</f>
        <v>3.0000000013075123E-6</v>
      </c>
      <c r="D308" s="2">
        <f>ChartDataA!$DK$27</f>
        <v>4.0148520000000003</v>
      </c>
      <c r="E308" s="2">
        <f>ChartDataA!$DK$28</f>
        <v>9.5379819999999995</v>
      </c>
      <c r="F308" s="2">
        <f>ChartDataA!$DK$29</f>
        <v>3.8000000000000009E-5</v>
      </c>
      <c r="G308" s="2">
        <f>ChartDataA!$DK$30</f>
        <v>6.575600000000037E-2</v>
      </c>
    </row>
    <row r="309" spans="1:7">
      <c r="A309" s="2" t="str">
        <f>ChartDataA!$DL$24</f>
        <v>yt 30 06 2020</v>
      </c>
      <c r="B309" s="2">
        <f>ChartDataA!$DL$25</f>
        <v>10.486265000000001</v>
      </c>
      <c r="C309" s="2">
        <f>ChartDataA!$DL$26</f>
        <v>2.9999999995311555E-6</v>
      </c>
      <c r="D309" s="2">
        <f>ChartDataA!$DL$27</f>
        <v>3.9070879999999999</v>
      </c>
      <c r="E309" s="2">
        <f>ChartDataA!$DL$28</f>
        <v>9.5379819999999995</v>
      </c>
      <c r="F309" s="2">
        <f>ChartDataA!$DL$29</f>
        <v>4.7000000000000011E-5</v>
      </c>
      <c r="G309" s="2">
        <f>ChartDataA!$DL$30</f>
        <v>6.6170000000003171E-2</v>
      </c>
    </row>
    <row r="310" spans="1:7">
      <c r="A310" s="8"/>
      <c r="B310" s="2">
        <f>ChartDataA!$DM$25</f>
        <v>10.276273000000002</v>
      </c>
      <c r="C310" s="2">
        <f>ChartDataA!$DM$26</f>
        <v>2.9999999977547986E-6</v>
      </c>
      <c r="D310" s="2">
        <f>ChartDataA!$DM$27</f>
        <v>3.9619369999999998</v>
      </c>
      <c r="E310" s="2">
        <f>ChartDataA!$DM$28</f>
        <v>13.792826000000002</v>
      </c>
      <c r="F310" s="2">
        <f>ChartDataA!$DM$29</f>
        <v>4.8000000000000008E-5</v>
      </c>
      <c r="G310" s="2">
        <f>ChartDataA!$DM$30</f>
        <v>6.5670000000000783E-2</v>
      </c>
    </row>
    <row r="311" spans="1:7">
      <c r="A311" s="8"/>
      <c r="B311" s="2">
        <f>ChartDataA!$DN$25</f>
        <v>10.049543000000002</v>
      </c>
      <c r="C311" s="2">
        <f>ChartDataA!$DN$26</f>
        <v>2.9999999995311555E-6</v>
      </c>
      <c r="D311" s="2">
        <f>ChartDataA!$DN$27</f>
        <v>4.5030460000000003</v>
      </c>
      <c r="E311" s="2">
        <f>ChartDataA!$DN$28</f>
        <v>13.792828000000002</v>
      </c>
      <c r="F311" s="2">
        <f>ChartDataA!$DN$29</f>
        <v>5.1000000000000013E-5</v>
      </c>
      <c r="G311" s="2">
        <f>ChartDataA!$DN$30</f>
        <v>6.606700000000032E-2</v>
      </c>
    </row>
    <row r="312" spans="1:7">
      <c r="B312" s="2">
        <f>ChartDataA!$DO$25</f>
        <v>10.022650000000001</v>
      </c>
      <c r="C312" s="2">
        <f>ChartDataA!$DO$26</f>
        <v>2.9999999995311555E-6</v>
      </c>
      <c r="D312" s="2">
        <f>ChartDataA!$DO$27</f>
        <v>5.359915</v>
      </c>
      <c r="E312" s="2">
        <f>ChartDataA!$DO$28</f>
        <v>13.798882000000003</v>
      </c>
      <c r="F312" s="2">
        <f>ChartDataA!$DO$29</f>
        <v>5.4000000000000012E-5</v>
      </c>
      <c r="G312" s="2">
        <f>ChartDataA!$DO$30</f>
        <v>6.9883000000000806E-2</v>
      </c>
    </row>
    <row r="313" spans="1:7">
      <c r="B313" s="2">
        <f>ChartDataA!$DP$25</f>
        <v>10.901014999999999</v>
      </c>
      <c r="C313" s="2">
        <f>ChartDataA!$DP$26</f>
        <v>4.0000000005591119E-6</v>
      </c>
      <c r="D313" s="2">
        <f>ChartDataA!$DP$27</f>
        <v>6.1484610000000002</v>
      </c>
      <c r="E313" s="2">
        <f>ChartDataA!$DP$28</f>
        <v>17.189033000000002</v>
      </c>
      <c r="F313" s="2">
        <f>ChartDataA!$DP$29</f>
        <v>6.8000000000000027E-5</v>
      </c>
      <c r="G313" s="2">
        <f>ChartDataA!$DP$30</f>
        <v>7.1087000000002121E-2</v>
      </c>
    </row>
    <row r="314" spans="1:7">
      <c r="B314" s="2">
        <f>ChartDataA!$DQ$25</f>
        <v>10.524158999999999</v>
      </c>
      <c r="C314" s="2">
        <f>ChartDataA!$DQ$26</f>
        <v>4.0000000023354687E-6</v>
      </c>
      <c r="D314" s="2">
        <f>ChartDataA!$DQ$27</f>
        <v>6.3492649999999999</v>
      </c>
      <c r="E314" s="2">
        <f>ChartDataA!$DQ$28</f>
        <v>19.979626000000003</v>
      </c>
      <c r="F314" s="2">
        <f>ChartDataA!$DQ$29</f>
        <v>8.4000000000000022E-5</v>
      </c>
      <c r="G314" s="2">
        <f>ChartDataA!$DQ$30</f>
        <v>8.5515000000000896E-2</v>
      </c>
    </row>
    <row r="315" spans="1:7">
      <c r="A315" s="2" t="str">
        <f>ChartDataA!$DR$24</f>
        <v>yt 31 12 2020</v>
      </c>
      <c r="B315" s="2">
        <f>ChartDataA!$DR$25</f>
        <v>11.056263000000001</v>
      </c>
      <c r="C315" s="2">
        <f>ChartDataA!$DR$26</f>
        <v>3.999999998782755E-6</v>
      </c>
      <c r="D315" s="2">
        <f>ChartDataA!$DR$27</f>
        <v>6.8809750000000003</v>
      </c>
      <c r="E315" s="2">
        <f>ChartDataA!$DR$28</f>
        <v>22.300905</v>
      </c>
      <c r="F315" s="2">
        <f>ChartDataA!$DR$29</f>
        <v>9.9000000000000021E-5</v>
      </c>
      <c r="G315" s="2">
        <f>ChartDataA!$DR$30</f>
        <v>0.10160700000000489</v>
      </c>
    </row>
    <row r="316" spans="1:7">
      <c r="A316" s="8"/>
      <c r="B316" s="2">
        <f>ChartDataA!$DS$25</f>
        <v>13.232916999999999</v>
      </c>
      <c r="C316" s="2">
        <f>ChartDataA!$DS$26</f>
        <v>1.8720000000023163E-3</v>
      </c>
      <c r="D316" s="2">
        <f>ChartDataA!$DS$27</f>
        <v>7.2336210000000012</v>
      </c>
      <c r="E316" s="2">
        <f>ChartDataA!$DS$28</f>
        <v>22.303260999999999</v>
      </c>
      <c r="F316" s="2">
        <f>ChartDataA!$DS$29</f>
        <v>1.0200000000000003E-4</v>
      </c>
      <c r="G316" s="2">
        <f>ChartDataA!$DS$30</f>
        <v>0.11194300000001078</v>
      </c>
    </row>
    <row r="317" spans="1:7">
      <c r="A317" s="8"/>
      <c r="B317" s="2">
        <f>ChartDataA!$DT$25</f>
        <v>13.455251000000001</v>
      </c>
      <c r="C317" s="2">
        <f>ChartDataA!$DT$26</f>
        <v>9.2519999999982616E-3</v>
      </c>
      <c r="D317" s="2">
        <f>ChartDataA!$DT$27</f>
        <v>7.631762000000001</v>
      </c>
      <c r="E317" s="2">
        <f>ChartDataA!$DT$28</f>
        <v>27.817919999999997</v>
      </c>
      <c r="F317" s="2">
        <f>ChartDataA!$DT$29</f>
        <v>1.0500000000000003E-4</v>
      </c>
      <c r="G317" s="2">
        <f>ChartDataA!$DT$30</f>
        <v>0.12553000000001902</v>
      </c>
    </row>
    <row r="318" spans="1:7">
      <c r="A318" s="8"/>
      <c r="B318" s="2">
        <f>ChartDataA!$DU$25</f>
        <v>13.180634</v>
      </c>
      <c r="C318" s="2">
        <f>ChartDataA!$DU$26</f>
        <v>9.2569999999998487E-3</v>
      </c>
      <c r="D318" s="2">
        <f>ChartDataA!$DU$27</f>
        <v>8.2152230000000017</v>
      </c>
      <c r="E318" s="2">
        <f>ChartDataA!$DU$28</f>
        <v>24.305661000000004</v>
      </c>
      <c r="F318" s="2">
        <f>ChartDataA!$DU$29</f>
        <v>1.0300000000000002E-4</v>
      </c>
      <c r="G318" s="2">
        <f>ChartDataA!$DU$30</f>
        <v>0.13821499999998821</v>
      </c>
    </row>
    <row r="319" spans="1:7">
      <c r="A319" s="8"/>
      <c r="B319" s="2">
        <f>ChartDataA!$DV$25</f>
        <v>13.070005999999999</v>
      </c>
      <c r="C319" s="2">
        <f>ChartDataA!$DV$26</f>
        <v>9.2620000000014358E-3</v>
      </c>
      <c r="D319" s="2">
        <f>ChartDataA!$DV$27</f>
        <v>8.589004000000001</v>
      </c>
      <c r="E319" s="2">
        <f>ChartDataA!$DV$28</f>
        <v>24.289146000000002</v>
      </c>
      <c r="F319" s="2">
        <f>ChartDataA!$DV$29</f>
        <v>1.1400000000000002E-4</v>
      </c>
      <c r="G319" s="2">
        <f>ChartDataA!$DV$30</f>
        <v>1.8018289999999908</v>
      </c>
    </row>
    <row r="320" spans="1:7">
      <c r="A320" s="8"/>
      <c r="B320" s="2">
        <f>ChartDataA!$DW$25</f>
        <v>13.142891000000001</v>
      </c>
      <c r="C320" s="2">
        <f>ChartDataA!$DW$26</f>
        <v>9.2630000000006874E-3</v>
      </c>
      <c r="D320" s="2">
        <f>ChartDataA!$DW$27</f>
        <v>8.6919540000000008</v>
      </c>
      <c r="E320" s="2">
        <f>ChartDataA!$DW$28</f>
        <v>21.259793000000002</v>
      </c>
      <c r="F320" s="2">
        <f>ChartDataA!$DW$29</f>
        <v>1.3000000000000002E-4</v>
      </c>
      <c r="G320" s="2">
        <f>ChartDataA!$DW$30</f>
        <v>1.806162999999998</v>
      </c>
    </row>
    <row r="321" spans="1:7">
      <c r="A321" s="2" t="str">
        <f>ChartDataA!$DX$24</f>
        <v>yt 30 06 2021</v>
      </c>
      <c r="B321" s="2">
        <f>ChartDataA!$DX$25</f>
        <v>13.055007</v>
      </c>
      <c r="C321" s="2">
        <f>ChartDataA!$DX$26</f>
        <v>9.2630000000006874E-3</v>
      </c>
      <c r="D321" s="2">
        <f>ChartDataA!$DX$27</f>
        <v>8.6834699999999998</v>
      </c>
      <c r="E321" s="2">
        <f>ChartDataA!$DX$28</f>
        <v>21.261508000000003</v>
      </c>
      <c r="F321" s="2">
        <f>ChartDataA!$DX$29</f>
        <v>1.3100000000000001E-4</v>
      </c>
      <c r="G321" s="2">
        <f>ChartDataA!$DX$30</f>
        <v>1.8065490000000004</v>
      </c>
    </row>
    <row r="322" spans="1:7">
      <c r="A322" s="8"/>
      <c r="B322" s="2">
        <f>ChartDataA!$DY$25</f>
        <v>13.007422999999999</v>
      </c>
      <c r="C322" s="2">
        <f>ChartDataA!$DY$26</f>
        <v>9.2630000000006874E-3</v>
      </c>
      <c r="D322" s="2">
        <f>ChartDataA!$DY$27</f>
        <v>8.6037099999999995</v>
      </c>
      <c r="E322" s="2">
        <f>ChartDataA!$DY$28</f>
        <v>21.853666</v>
      </c>
      <c r="F322" s="2">
        <f>ChartDataA!$DY$29</f>
        <v>1.3000000000000002E-4</v>
      </c>
      <c r="G322" s="2">
        <f>ChartDataA!$DY$30</f>
        <v>1.8073610000000109</v>
      </c>
    </row>
    <row r="323" spans="1:7">
      <c r="A323" s="8"/>
      <c r="B323" s="2">
        <f>ChartDataA!$DZ$25</f>
        <v>13.176361</v>
      </c>
      <c r="C323" s="2">
        <f>ChartDataA!$DZ$26</f>
        <v>1.5807000000002347E-2</v>
      </c>
      <c r="D323" s="2">
        <f>ChartDataA!$DZ$27</f>
        <v>8.3892109999999995</v>
      </c>
      <c r="E323" s="2">
        <f>ChartDataA!$DZ$28</f>
        <v>21.855328</v>
      </c>
      <c r="F323" s="2">
        <f>ChartDataA!$DZ$29</f>
        <v>1.2799999999999999E-4</v>
      </c>
      <c r="G323" s="2">
        <f>ChartDataA!$DZ$30</f>
        <v>1.8047840000000051</v>
      </c>
    </row>
    <row r="324" spans="1:7">
      <c r="B324" s="2">
        <f>ChartDataA!$EA$25</f>
        <v>14.279149</v>
      </c>
      <c r="C324" s="2">
        <f>ChartDataA!$EA$26</f>
        <v>1.5807000000000571E-2</v>
      </c>
      <c r="D324" s="2">
        <f>ChartDataA!$EA$27</f>
        <v>8.3358100000000022</v>
      </c>
      <c r="E324" s="2">
        <f>ChartDataA!$EA$28</f>
        <v>24.948745000000002</v>
      </c>
      <c r="F324" s="2">
        <f>ChartDataA!$EA$29</f>
        <v>1.25E-4</v>
      </c>
      <c r="G324" s="2">
        <f>ChartDataA!$EA$30</f>
        <v>1.7977650000000054</v>
      </c>
    </row>
    <row r="325" spans="1:7">
      <c r="B325" s="2">
        <f>ChartDataA!$EB$25</f>
        <v>15.200727000000001</v>
      </c>
      <c r="C325" s="2">
        <f>ChartDataA!$EB$26</f>
        <v>1.5806000000003095E-2</v>
      </c>
      <c r="D325" s="2">
        <f>ChartDataA!$EB$27</f>
        <v>7.9853120000000013</v>
      </c>
      <c r="E325" s="2">
        <f>ChartDataA!$EB$28</f>
        <v>23.225809000000005</v>
      </c>
      <c r="F325" s="2">
        <f>ChartDataA!$EB$29</f>
        <v>1.1400000000000002E-4</v>
      </c>
      <c r="G325" s="2">
        <f>ChartDataA!$EB$30</f>
        <v>1.8036890000000021</v>
      </c>
    </row>
    <row r="326" spans="1:7">
      <c r="B326" s="2">
        <f>ChartDataA!$EC$25</f>
        <v>16.139410000000002</v>
      </c>
      <c r="C326" s="2">
        <f>ChartDataA!$EC$26</f>
        <v>1.5810999999999353E-2</v>
      </c>
      <c r="D326" s="2">
        <f>ChartDataA!$EC$27</f>
        <v>7.6845960000000018</v>
      </c>
      <c r="E326" s="2">
        <f>ChartDataA!$EC$28</f>
        <v>22.399721000000007</v>
      </c>
      <c r="F326" s="2">
        <f>ChartDataA!$EC$29</f>
        <v>1.0800000000000001E-4</v>
      </c>
      <c r="G326" s="2">
        <f>ChartDataA!$EC$30</f>
        <v>1.8224569999999929</v>
      </c>
    </row>
    <row r="327" spans="1:7">
      <c r="A327" s="2" t="str">
        <f>ChartDataA!$ED$24</f>
        <v>yt 31 12 2021</v>
      </c>
      <c r="B327" s="2">
        <f>ChartDataA!$ED$25</f>
        <v>17.629723000000002</v>
      </c>
      <c r="C327" s="2">
        <f>ChartDataA!$ED$26</f>
        <v>1.5815999999997388E-2</v>
      </c>
      <c r="D327" s="2">
        <f>ChartDataA!$ED$27</f>
        <v>11.836924000000003</v>
      </c>
      <c r="E327" s="2">
        <f>ChartDataA!$ED$28</f>
        <v>23.335532000000004</v>
      </c>
      <c r="F327" s="2">
        <f>ChartDataA!$ED$29</f>
        <v>1.0200000000000003E-4</v>
      </c>
      <c r="G327" s="2">
        <f>ChartDataA!$ED$30</f>
        <v>1.8056759999999912</v>
      </c>
    </row>
    <row r="328" spans="1:7">
      <c r="A328" s="8"/>
      <c r="B328" s="2">
        <f>ChartDataA!$EE$25</f>
        <v>16.261099000000002</v>
      </c>
      <c r="C328" s="2">
        <f>ChartDataA!$EE$26</f>
        <v>1.3945999999997127E-2</v>
      </c>
      <c r="D328" s="2">
        <f>ChartDataA!$EE$27</f>
        <v>11.769842000000002</v>
      </c>
      <c r="E328" s="2">
        <f>ChartDataA!$EE$28</f>
        <v>25.142132000000004</v>
      </c>
      <c r="F328" s="2">
        <f>ChartDataA!$EE$29</f>
        <v>9.6000000000000016E-5</v>
      </c>
      <c r="G328" s="2">
        <f>ChartDataA!$EE$30</f>
        <v>1.7989669999999975</v>
      </c>
    </row>
    <row r="329" spans="1:7">
      <c r="A329" s="8"/>
      <c r="B329" s="2">
        <f>ChartDataA!$EF$25</f>
        <v>16.357547000000004</v>
      </c>
      <c r="C329" s="2">
        <f>ChartDataA!$EF$26</f>
        <v>6.5659999999994056E-3</v>
      </c>
      <c r="D329" s="2">
        <f>ChartDataA!$EF$27</f>
        <v>11.716472000000001</v>
      </c>
      <c r="E329" s="2">
        <f>ChartDataA!$EF$28</f>
        <v>19.648671</v>
      </c>
      <c r="F329" s="2">
        <f>ChartDataA!$EF$29</f>
        <v>7.4505459999999992</v>
      </c>
      <c r="G329" s="2">
        <f>ChartDataA!$EF$30</f>
        <v>1.8077399999999955</v>
      </c>
    </row>
    <row r="330" spans="1:7">
      <c r="A330" s="8"/>
      <c r="B330" s="2">
        <f>ChartDataA!$EG$25</f>
        <v>16.473659000000001</v>
      </c>
      <c r="C330" s="2">
        <f>ChartDataA!$EG$26</f>
        <v>6.5610000000013713E-3</v>
      </c>
      <c r="D330" s="2">
        <f>ChartDataA!$EG$27</f>
        <v>12.002032000000002</v>
      </c>
      <c r="E330" s="2">
        <f>ChartDataA!$EG$28</f>
        <v>22.676640000000003</v>
      </c>
      <c r="F330" s="2">
        <f>ChartDataA!$EG$29</f>
        <v>11.521696</v>
      </c>
      <c r="G330" s="2">
        <f>ChartDataA!$EG$30</f>
        <v>1.7983130000000003</v>
      </c>
    </row>
    <row r="331" spans="1:7">
      <c r="A331" s="8"/>
      <c r="B331" s="2">
        <f>ChartDataA!$EH$25</f>
        <v>16.787475999999998</v>
      </c>
      <c r="C331" s="2">
        <f>ChartDataA!$EH$26</f>
        <v>6.5559999999997842E-3</v>
      </c>
      <c r="D331" s="2">
        <f>ChartDataA!$EH$27</f>
        <v>12.030963000000002</v>
      </c>
      <c r="E331" s="2">
        <f>ChartDataA!$EH$28</f>
        <v>22.674444000000005</v>
      </c>
      <c r="F331" s="2">
        <f>ChartDataA!$EH$29</f>
        <v>11.521675999999999</v>
      </c>
      <c r="G331" s="2">
        <f>ChartDataA!$EH$30</f>
        <v>0.13657999999999504</v>
      </c>
    </row>
    <row r="332" spans="1:7">
      <c r="A332" s="8"/>
      <c r="B332" s="2">
        <f>ChartDataA!$EI$25</f>
        <v>17.333783000000004</v>
      </c>
      <c r="C332" s="2">
        <f>ChartDataA!$EI$26</f>
        <v>6.5549999999916508E-3</v>
      </c>
      <c r="D332" s="2">
        <f>ChartDataA!$EI$27</f>
        <v>12.319379000000001</v>
      </c>
      <c r="E332" s="2">
        <f>ChartDataA!$EI$28</f>
        <v>22.674079000000003</v>
      </c>
      <c r="F332" s="2">
        <f>ChartDataA!$EI$29</f>
        <v>11.521653000000001</v>
      </c>
      <c r="G332" s="2">
        <f>ChartDataA!$EI$30</f>
        <v>0.13458299999999213</v>
      </c>
    </row>
    <row r="333" spans="1:7">
      <c r="A333" s="2" t="str">
        <f>ChartDataA!$EJ$24</f>
        <v>yt 30 06 2022</v>
      </c>
      <c r="B333" s="2">
        <f>ChartDataA!$EJ$25</f>
        <v>18.039769999999997</v>
      </c>
      <c r="C333" s="2">
        <f>ChartDataA!$EJ$26</f>
        <v>6.5620000000023992E-3</v>
      </c>
      <c r="D333" s="2">
        <f>ChartDataA!$EJ$27</f>
        <v>12.762024000000002</v>
      </c>
      <c r="E333" s="2">
        <f>ChartDataA!$EJ$28</f>
        <v>27.671309000000001</v>
      </c>
      <c r="F333" s="2">
        <f>ChartDataA!$EJ$29</f>
        <v>11.552263000000004</v>
      </c>
      <c r="G333" s="2">
        <f>ChartDataA!$EJ$30</f>
        <v>0.13428299999999638</v>
      </c>
    </row>
    <row r="334" spans="1:7">
      <c r="A334" s="8"/>
      <c r="B334" s="2">
        <f>ChartDataA!$EK$25</f>
        <v>18.519213000000001</v>
      </c>
      <c r="C334" s="2">
        <f>ChartDataA!$EK$26</f>
        <v>6.6090000000009752E-3</v>
      </c>
      <c r="D334" s="2">
        <f>ChartDataA!$EK$27</f>
        <v>13.006683000000001</v>
      </c>
      <c r="E334" s="2">
        <f>ChartDataA!$EK$28</f>
        <v>22.837249999999997</v>
      </c>
      <c r="F334" s="2">
        <f>ChartDataA!$EK$29</f>
        <v>11.552296000000002</v>
      </c>
      <c r="G334" s="2">
        <f>ChartDataA!$EK$30</f>
        <v>0.13344999999998919</v>
      </c>
    </row>
    <row r="335" spans="1:7">
      <c r="A335" s="8"/>
      <c r="B335" s="2">
        <f>ChartDataA!$EL$25</f>
        <v>20.182681000000002</v>
      </c>
      <c r="C335" s="2">
        <f>ChartDataA!$EL$26</f>
        <v>6.6999999997818804E-5</v>
      </c>
      <c r="D335" s="2">
        <f>ChartDataA!$EL$27</f>
        <v>13.142715000000001</v>
      </c>
      <c r="E335" s="2">
        <f>ChartDataA!$EL$28</f>
        <v>22.837562999999996</v>
      </c>
      <c r="F335" s="2">
        <f>ChartDataA!$EL$29</f>
        <v>11.552354000000001</v>
      </c>
      <c r="G335" s="2">
        <f>ChartDataA!$EL$30</f>
        <v>1.6824999999999974</v>
      </c>
    </row>
    <row r="336" spans="1:7">
      <c r="B336" s="2">
        <f>ChartDataA!$EM$25</f>
        <v>19.970874000000006</v>
      </c>
      <c r="C336" s="2">
        <f>ChartDataA!$EM$26</f>
        <v>6.7999999998846761E-5</v>
      </c>
      <c r="D336" s="2">
        <f>ChartDataA!$EM$27</f>
        <v>12.341885000000001</v>
      </c>
      <c r="E336" s="2">
        <f>ChartDataA!$EM$28</f>
        <v>23.425505000000001</v>
      </c>
      <c r="F336" s="2">
        <f>ChartDataA!$EM$29</f>
        <v>11.552469</v>
      </c>
      <c r="G336" s="2">
        <f>ChartDataA!$EM$30</f>
        <v>1.6818359999999899</v>
      </c>
    </row>
    <row r="337" spans="1:7">
      <c r="B337" s="2">
        <f>ChartDataA!$EN$25</f>
        <v>19.058066000000004</v>
      </c>
      <c r="C337" s="2">
        <f>ChartDataA!$EN$26</f>
        <v>1.4499999999628699E-4</v>
      </c>
      <c r="D337" s="2">
        <f>ChartDataA!$EN$27</f>
        <v>11.73883</v>
      </c>
      <c r="E337" s="2">
        <f>ChartDataA!$EN$28</f>
        <v>21.760780000000004</v>
      </c>
      <c r="F337" s="2">
        <f>ChartDataA!$EN$29</f>
        <v>11.552686</v>
      </c>
      <c r="G337" s="2">
        <f>ChartDataA!$EN$30</f>
        <v>5.2834679999999992</v>
      </c>
    </row>
    <row r="338" spans="1:7">
      <c r="B338" s="2">
        <f>ChartDataA!$EO$25</f>
        <v>18.571746999999998</v>
      </c>
      <c r="C338" s="2">
        <f>ChartDataA!$EO$26</f>
        <v>1.9000000000346517E-4</v>
      </c>
      <c r="D338" s="2">
        <f>ChartDataA!$EO$27</f>
        <v>11.758859000000001</v>
      </c>
      <c r="E338" s="2">
        <f>ChartDataA!$EO$28</f>
        <v>19.799768</v>
      </c>
      <c r="F338" s="2">
        <f>ChartDataA!$EO$29</f>
        <v>11.552732000000001</v>
      </c>
      <c r="G338" s="2">
        <f>ChartDataA!$EO$30</f>
        <v>5.2533990000000088</v>
      </c>
    </row>
    <row r="339" spans="1:7">
      <c r="A339" s="2" t="str">
        <f>ChartDataA!$EP$24</f>
        <v>yt 31 12 2022</v>
      </c>
      <c r="B339" s="2">
        <f>ChartDataA!$EP$25</f>
        <v>17.108513000000002</v>
      </c>
      <c r="C339" s="2">
        <f>ChartDataA!$EP$26</f>
        <v>1.889999999988845E-4</v>
      </c>
      <c r="D339" s="2">
        <f>ChartDataA!$EP$27</f>
        <v>7.1187550000000011</v>
      </c>
      <c r="E339" s="2">
        <f>ChartDataA!$EP$28</f>
        <v>15.560555000000003</v>
      </c>
      <c r="F339" s="2">
        <f>ChartDataA!$EP$29</f>
        <v>11.55278</v>
      </c>
      <c r="G339" s="2">
        <f>ChartDataA!$EP$30</f>
        <v>5.2494500000000031</v>
      </c>
    </row>
    <row r="340" spans="1:7">
      <c r="A340" s="8"/>
      <c r="B340" s="2">
        <f>ChartDataA!$EQ$25</f>
        <v>16.407413999999999</v>
      </c>
      <c r="C340" s="2">
        <f>ChartDataA!$EQ$26</f>
        <v>1.9200000000196837E-4</v>
      </c>
      <c r="D340" s="2">
        <f>ChartDataA!$EQ$27</f>
        <v>7.3392280000000003</v>
      </c>
      <c r="E340" s="2">
        <f>ChartDataA!$EQ$28</f>
        <v>13.757570000000003</v>
      </c>
      <c r="F340" s="2">
        <f>ChartDataA!$EQ$29</f>
        <v>11.553299000000001</v>
      </c>
      <c r="G340" s="2">
        <f>ChartDataA!$EQ$30</f>
        <v>5.2386210000000091</v>
      </c>
    </row>
    <row r="341" spans="1:7">
      <c r="A341" s="8"/>
      <c r="B341" s="2">
        <f>ChartDataA!$ER$25</f>
        <v>16.764158999999999</v>
      </c>
      <c r="C341" s="2">
        <f>ChartDataA!$ER$26</f>
        <v>2.2700000000241971E-4</v>
      </c>
      <c r="D341" s="2">
        <f>ChartDataA!$ER$27</f>
        <v>8.9841620000000013</v>
      </c>
      <c r="E341" s="2">
        <f>ChartDataA!$ER$28</f>
        <v>13.741514000000004</v>
      </c>
      <c r="F341" s="2">
        <f>ChartDataA!$ER$29</f>
        <v>4.1034200000000007</v>
      </c>
      <c r="G341" s="2">
        <f>ChartDataA!$ER$30</f>
        <v>5.2173479999999941</v>
      </c>
    </row>
    <row r="342" spans="1:7">
      <c r="A342" s="8"/>
      <c r="B342" s="2">
        <f>ChartDataA!$ES$25</f>
        <v>18.508165999999999</v>
      </c>
      <c r="C342" s="2">
        <f>ChartDataA!$ES$26</f>
        <v>2.3800000000306909E-4</v>
      </c>
      <c r="D342" s="2">
        <f>ChartDataA!$ES$27</f>
        <v>9.5832239999999995</v>
      </c>
      <c r="E342" s="2">
        <f>ChartDataA!$ES$28</f>
        <v>8.748584000000001</v>
      </c>
      <c r="F342" s="2">
        <f>ChartDataA!$ES$29</f>
        <v>3.2300999999999996E-2</v>
      </c>
      <c r="G342" s="2">
        <f>ChartDataA!$ES$30</f>
        <v>5.2154939999999996</v>
      </c>
    </row>
    <row r="343" spans="1:7">
      <c r="A343" s="8"/>
      <c r="B343" s="2">
        <f>ChartDataA!$ET$25</f>
        <v>18.423663000000001</v>
      </c>
      <c r="C343" s="2">
        <f>ChartDataA!$ET$26</f>
        <v>2.689999999994086E-4</v>
      </c>
      <c r="D343" s="2">
        <f>ChartDataA!$ET$27</f>
        <v>10.425724000000001</v>
      </c>
      <c r="E343" s="2">
        <f>ChartDataA!$ET$28</f>
        <v>8.7496780000000012</v>
      </c>
      <c r="F343" s="2">
        <f>ChartDataA!$ET$29</f>
        <v>3.2516999999999997E-2</v>
      </c>
      <c r="G343" s="2">
        <f>ChartDataA!$ET$30</f>
        <v>5.2138480000000058</v>
      </c>
    </row>
    <row r="344" spans="1:7">
      <c r="A344" s="8"/>
      <c r="B344" s="2">
        <f>ChartDataA!$EU$25</f>
        <v>18.363703999999998</v>
      </c>
      <c r="C344" s="2">
        <f>ChartDataA!$EU$26</f>
        <v>2.899999999996794E-4</v>
      </c>
      <c r="D344" s="2">
        <f>ChartDataA!$EU$27</f>
        <v>10.611288</v>
      </c>
      <c r="E344" s="2">
        <f>ChartDataA!$EU$28</f>
        <v>8.7499150000000014</v>
      </c>
      <c r="F344" s="2">
        <f>ChartDataA!$EU$29</f>
        <v>3.2780999999999998E-2</v>
      </c>
      <c r="G344" s="2">
        <f>ChartDataA!$EU$30</f>
        <v>5.2110579999999977</v>
      </c>
    </row>
    <row r="345" spans="1:7">
      <c r="A345" s="2" t="str">
        <f>ChartDataA!$EV$24</f>
        <v>yt 30 06 2023</v>
      </c>
      <c r="B345" s="2">
        <f>ChartDataA!$EV$25</f>
        <v>18.350171000000003</v>
      </c>
      <c r="C345" s="2">
        <f>ChartDataA!$EV$26</f>
        <v>3.1099999999639749E-4</v>
      </c>
      <c r="D345" s="2">
        <f>ChartDataA!$EV$27</f>
        <v>11.123402</v>
      </c>
      <c r="E345" s="2">
        <f>ChartDataA!$EV$28</f>
        <v>3.7534899999999993</v>
      </c>
      <c r="F345" s="2">
        <f>ChartDataA!$EV$29</f>
        <v>2.8740000000000003E-3</v>
      </c>
      <c r="G345" s="2">
        <f>ChartDataA!$EV$30</f>
        <v>5.2141709999999968</v>
      </c>
    </row>
    <row r="346" spans="1:7">
      <c r="A346" s="8"/>
      <c r="B346" s="2">
        <f>ChartDataA!$EW$25</f>
        <v>18.461084000000003</v>
      </c>
      <c r="C346" s="2">
        <f>ChartDataA!$EW$26</f>
        <v>1.0903999999996472E-2</v>
      </c>
      <c r="D346" s="2">
        <f>ChartDataA!$EW$27</f>
        <v>10.942391999999998</v>
      </c>
      <c r="E346" s="2">
        <f>ChartDataA!$EW$28</f>
        <v>3.7440479999999994</v>
      </c>
      <c r="F346" s="2">
        <f>ChartDataA!$EW$29</f>
        <v>5.3689999999999996E-3</v>
      </c>
      <c r="G346" s="2">
        <f>ChartDataA!$EW$30</f>
        <v>5.2136760000000049</v>
      </c>
    </row>
    <row r="347" spans="1:7">
      <c r="A347" s="8"/>
      <c r="B347" s="2">
        <f>ChartDataA!$EX$25</f>
        <v>17.337678</v>
      </c>
      <c r="C347" s="2">
        <f>ChartDataA!$EX$26</f>
        <v>1.0909999999999087E-2</v>
      </c>
      <c r="D347" s="2">
        <f>ChartDataA!$EX$27</f>
        <v>11.082177</v>
      </c>
      <c r="E347" s="2">
        <f>ChartDataA!$EX$28</f>
        <v>3.7448509999999997</v>
      </c>
      <c r="F347" s="2">
        <f>ChartDataA!$EX$29</f>
        <v>6.4220000000000006E-3</v>
      </c>
      <c r="G347" s="2">
        <f>ChartDataA!$EX$30</f>
        <v>3.6705160000000063</v>
      </c>
    </row>
    <row r="348" spans="1:7">
      <c r="B348" s="2">
        <f>ChartDataA!$EY$25</f>
        <v>15.626671</v>
      </c>
      <c r="C348" s="2">
        <f>ChartDataA!$EY$26</f>
        <v>1.094400000000384E-2</v>
      </c>
      <c r="D348" s="2">
        <f>ChartDataA!$EY$27</f>
        <v>11.062709999999999</v>
      </c>
      <c r="E348" s="2">
        <f>ChartDataA!$EY$28</f>
        <v>6.443900000000001E-2</v>
      </c>
      <c r="F348" s="2">
        <f>ChartDataA!$EY$29</f>
        <v>8.9440000000000006E-3</v>
      </c>
      <c r="G348" s="2">
        <f>ChartDataA!$EY$30</f>
        <v>3.6741880000000009</v>
      </c>
    </row>
    <row r="349" spans="1:7">
      <c r="B349" s="2">
        <f>ChartDataA!$EZ$25</f>
        <v>14.114300999999999</v>
      </c>
      <c r="C349" s="2">
        <f>ChartDataA!$EZ$26</f>
        <v>1.0867000000002847E-2</v>
      </c>
      <c r="D349" s="2">
        <f>ChartDataA!$EZ$27</f>
        <v>13.222830999999999</v>
      </c>
      <c r="E349" s="2">
        <f>ChartDataA!$EZ$28</f>
        <v>0.60231899999999994</v>
      </c>
      <c r="F349" s="2">
        <f>ChartDataA!$EZ$29</f>
        <v>1.1111000000000001E-2</v>
      </c>
      <c r="G349" s="2">
        <f>ChartDataA!$EZ$30</f>
        <v>7.2681000000001106E-2</v>
      </c>
    </row>
    <row r="350" spans="1:7">
      <c r="B350" s="2">
        <f>ChartDataA!$FA$25</f>
        <v>14.312647000000002</v>
      </c>
      <c r="C350" s="2">
        <f>ChartDataA!$FA$26</f>
        <v>1.0816999999997634E-2</v>
      </c>
      <c r="D350" s="2">
        <f>ChartDataA!$FA$27</f>
        <v>13.45331</v>
      </c>
      <c r="E350" s="2">
        <f>ChartDataA!$FA$28</f>
        <v>0.61633700000000002</v>
      </c>
      <c r="F350" s="2">
        <f>ChartDataA!$FA$29</f>
        <v>1.4329000000000003E-2</v>
      </c>
      <c r="G350" s="2">
        <f>ChartDataA!$FA$30</f>
        <v>9.4174000000000646E-2</v>
      </c>
    </row>
    <row r="351" spans="1:7">
      <c r="A351" s="2" t="str">
        <f>ChartDataA!$FB$24</f>
        <v>yt 31 12 2023</v>
      </c>
      <c r="B351" s="2">
        <f>ChartDataA!$FB$25</f>
        <v>15.651226999999997</v>
      </c>
      <c r="C351" s="2">
        <f>ChartDataA!$FB$26</f>
        <v>1.0834000000002675E-2</v>
      </c>
      <c r="D351" s="2">
        <f>ChartDataA!$FB$27</f>
        <v>13.506803999999999</v>
      </c>
      <c r="E351" s="2">
        <f>ChartDataA!$FB$28</f>
        <v>0.62321000000000004</v>
      </c>
      <c r="F351" s="2">
        <f>ChartDataA!$FB$29</f>
        <v>2.3227000000000005E-2</v>
      </c>
      <c r="G351" s="2">
        <f>ChartDataA!$FB$30</f>
        <v>0.11601500000000087</v>
      </c>
    </row>
    <row r="352" spans="1:7">
      <c r="A352" s="8"/>
      <c r="B352" s="2">
        <f>ChartDataA!$FC$25</f>
        <v>19.613313000000002</v>
      </c>
      <c r="C352" s="2">
        <f>ChartDataA!$FC$26</f>
        <v>1.0887000000000313E-2</v>
      </c>
      <c r="D352" s="2">
        <f>ChartDataA!$FC$27</f>
        <v>13.228041000000001</v>
      </c>
      <c r="E352" s="2">
        <f>ChartDataA!$FC$28</f>
        <v>0.63508000000000009</v>
      </c>
      <c r="F352" s="2">
        <f>ChartDataA!$FC$29</f>
        <v>2.5289000000000006E-2</v>
      </c>
      <c r="G352" s="2">
        <f>ChartDataA!$FC$30</f>
        <v>2.5901589999999981</v>
      </c>
    </row>
    <row r="353" spans="1:7">
      <c r="A353" s="8"/>
      <c r="B353" s="2">
        <f>ChartDataA!$FD$25</f>
        <v>19.247130000000002</v>
      </c>
      <c r="C353" s="2">
        <f>ChartDataA!$FD$26</f>
        <v>1.0860999999998455E-2</v>
      </c>
      <c r="D353" s="2">
        <f>ChartDataA!$FD$27</f>
        <v>11.958126</v>
      </c>
      <c r="E353" s="2">
        <f>ChartDataA!$FD$28</f>
        <v>0.64151400000000003</v>
      </c>
      <c r="F353" s="2">
        <f>ChartDataA!$FD$29</f>
        <v>2.8764000000000008E-2</v>
      </c>
      <c r="G353" s="2">
        <f>ChartDataA!$FD$30</f>
        <v>2.604178000000001</v>
      </c>
    </row>
    <row r="354" spans="1:7">
      <c r="A354" s="8"/>
      <c r="B354" s="2">
        <f>ChartDataA!$FE$25</f>
        <v>17.854707000000001</v>
      </c>
      <c r="C354" s="2">
        <f>ChartDataA!$FE$26</f>
        <v>3.8402000000004932E-2</v>
      </c>
      <c r="D354" s="2">
        <f>ChartDataA!$FE$27</f>
        <v>10.729745000000001</v>
      </c>
      <c r="E354" s="2">
        <f>ChartDataA!$FE$28</f>
        <v>0.63665499999999997</v>
      </c>
      <c r="F354" s="2">
        <f>ChartDataA!$FE$29</f>
        <v>3.1117000000000006E-2</v>
      </c>
      <c r="G354" s="2">
        <f>ChartDataA!$FE$30</f>
        <v>2.6060840000000027</v>
      </c>
    </row>
    <row r="355" spans="1:7">
      <c r="A355" s="8"/>
      <c r="B355" s="2">
        <f>ChartDataA!$FF$25</f>
        <v>18.982939999999999</v>
      </c>
      <c r="C355" s="2">
        <f>ChartDataA!$FF$26</f>
        <v>3.8376000000003074E-2</v>
      </c>
      <c r="D355" s="2">
        <f>ChartDataA!$FF$27</f>
        <v>9.9645240000000008</v>
      </c>
      <c r="E355" s="2">
        <f>ChartDataA!$FF$28</f>
        <v>0.64352700000000007</v>
      </c>
      <c r="F355" s="2">
        <f>ChartDataA!$FF$29</f>
        <v>3.4685000000000001E-2</v>
      </c>
      <c r="G355" s="2">
        <f>ChartDataA!$FF$30</f>
        <v>2.6204009999999993</v>
      </c>
    </row>
    <row r="356" spans="1:7">
      <c r="A356" s="8"/>
      <c r="B356" s="2">
        <f>ChartDataA!$FG$25</f>
        <v>18.998442999999998</v>
      </c>
      <c r="C356" s="2">
        <f>ChartDataA!$FG$26</f>
        <v>3.8374000000004571E-2</v>
      </c>
      <c r="D356" s="2">
        <f>ChartDataA!$FG$27</f>
        <v>9.5347470000000012</v>
      </c>
      <c r="E356" s="2">
        <f>ChartDataA!$FG$28</f>
        <v>0.64748099999999997</v>
      </c>
      <c r="F356" s="2">
        <f>ChartDataA!$FG$29</f>
        <v>4.2479000000000003E-2</v>
      </c>
      <c r="G356" s="2">
        <f>ChartDataA!$FG$30</f>
        <v>2.625547000000001</v>
      </c>
    </row>
    <row r="357" spans="1:7">
      <c r="A357" s="2" t="str">
        <f>ChartDataA!$FH$24</f>
        <v>yt 30 06 2024</v>
      </c>
      <c r="B357" s="2">
        <f>ChartDataA!$FH$25</f>
        <v>18.425940000000001</v>
      </c>
      <c r="C357" s="2">
        <f>ChartDataA!$FH$26</f>
        <v>3.8358000000002335E-2</v>
      </c>
      <c r="D357" s="2">
        <f>ChartDataA!$FH$27</f>
        <v>9.3117269999999994</v>
      </c>
      <c r="E357" s="2">
        <f>ChartDataA!$FH$28</f>
        <v>1.5265210000000002</v>
      </c>
      <c r="F357" s="2">
        <f>ChartDataA!$FH$29</f>
        <v>4.2350000000000013E-2</v>
      </c>
      <c r="G357" s="2">
        <f>ChartDataA!$FH$30</f>
        <v>2.6434560000000022</v>
      </c>
    </row>
    <row r="358" spans="1:7">
      <c r="A358" s="8"/>
      <c r="B358" s="2">
        <f>ChartDataA!$FI$25</f>
        <v>17.928413000000003</v>
      </c>
      <c r="C358" s="2">
        <f>ChartDataA!$FI$26</f>
        <v>2.7764000000001232E-2</v>
      </c>
      <c r="D358" s="2">
        <f>ChartDataA!$FI$27</f>
        <v>9.8154130000000013</v>
      </c>
      <c r="E358" s="2">
        <f>ChartDataA!$FI$28</f>
        <v>1.529126</v>
      </c>
      <c r="F358" s="2">
        <f>ChartDataA!$FI$29</f>
        <v>4.096000000000001E-2</v>
      </c>
      <c r="G358" s="2">
        <f>ChartDataA!$FI$30</f>
        <v>2.6535670000000025</v>
      </c>
    </row>
    <row r="359" spans="1:7">
      <c r="A359" s="8"/>
      <c r="B359" s="2">
        <f>ChartDataA!$FJ$25</f>
        <v>16.893338</v>
      </c>
      <c r="C359" s="2">
        <f>ChartDataA!$FJ$26</f>
        <v>2.7776000000006462E-2</v>
      </c>
      <c r="D359" s="2">
        <f>ChartDataA!$FJ$27</f>
        <v>9.2211960000000008</v>
      </c>
      <c r="E359" s="2">
        <f>ChartDataA!$FJ$28</f>
        <v>1.536788</v>
      </c>
      <c r="F359" s="2">
        <f>ChartDataA!$FJ$29</f>
        <v>4.0369000000000009E-2</v>
      </c>
      <c r="G359" s="2">
        <f>ChartDataA!$FJ$30</f>
        <v>2.654574000000002</v>
      </c>
    </row>
    <row r="360" spans="1:7">
      <c r="B360" s="2">
        <f>ChartDataA!$FK$25</f>
        <v>17.261659000000002</v>
      </c>
      <c r="C360" s="2">
        <f>ChartDataA!$FK$26</f>
        <v>2.7809000000004858E-2</v>
      </c>
      <c r="D360" s="2">
        <f>ChartDataA!$FK$27</f>
        <v>9.1688980000000004</v>
      </c>
      <c r="E360" s="2">
        <f>ChartDataA!$FK$28</f>
        <v>1.8651770000000001</v>
      </c>
      <c r="F360" s="2">
        <f>ChartDataA!$FK$29</f>
        <v>3.9161000000000008E-2</v>
      </c>
      <c r="G360" s="2">
        <f>ChartDataA!$FK$30</f>
        <v>2.6584529999999997</v>
      </c>
    </row>
    <row r="361" spans="1:7">
      <c r="B361" s="2">
        <f>ChartDataA!$FL$25</f>
        <v>18.000077999999998</v>
      </c>
      <c r="C361" s="2">
        <f>ChartDataA!$FL$26</f>
        <v>2.7818000000007004E-2</v>
      </c>
      <c r="D361" s="2">
        <f>ChartDataA!$FL$27</f>
        <v>7.4670599999999991</v>
      </c>
      <c r="E361" s="2">
        <f>ChartDataA!$FL$28</f>
        <v>1.6639079999999999</v>
      </c>
      <c r="F361" s="2">
        <f>ChartDataA!$FL$29</f>
        <v>4.4501000000000006E-2</v>
      </c>
      <c r="G361" s="2">
        <f>ChartDataA!$FL$30</f>
        <v>2.6674700000000016</v>
      </c>
    </row>
    <row r="362" spans="1:7">
      <c r="B362" s="2">
        <f>ChartDataA!$FM$25</f>
        <v>17.918149999999997</v>
      </c>
      <c r="C362" s="2">
        <f>ChartDataA!$FM$26</f>
        <v>2.7891000000007438E-2</v>
      </c>
      <c r="D362" s="2">
        <f>ChartDataA!$FM$27</f>
        <v>7.1775929999999999</v>
      </c>
      <c r="E362" s="2">
        <f>ChartDataA!$FM$28</f>
        <v>2.7895729999999999</v>
      </c>
      <c r="F362" s="2">
        <f>ChartDataA!$FM$29</f>
        <v>4.2659000000000009E-2</v>
      </c>
      <c r="G362" s="2">
        <f>ChartDataA!$FM$30</f>
        <v>2.6601590000000019</v>
      </c>
    </row>
    <row r="363" spans="1:7">
      <c r="A363" s="2" t="str">
        <f>ChartDataA!$FN$24</f>
        <v>yt 31 12 2024</v>
      </c>
      <c r="B363" s="2">
        <f>ChartDataA!$FN$25</f>
        <v>16.574981999999999</v>
      </c>
      <c r="C363" s="2">
        <f>ChartDataA!$FN$26</f>
        <v>2.7871000000004642E-2</v>
      </c>
      <c r="D363" s="2">
        <f>ChartDataA!$FN$27</f>
        <v>6.8447649999999998</v>
      </c>
      <c r="E363" s="2">
        <f>ChartDataA!$FN$28</f>
        <v>2.7648229999999998</v>
      </c>
      <c r="F363" s="2">
        <f>ChartDataA!$FN$29</f>
        <v>3.3704000000000005E-2</v>
      </c>
      <c r="G363" s="2">
        <f>ChartDataA!$FN$30</f>
        <v>2.6316560000000013</v>
      </c>
    </row>
    <row r="386" spans="1:7">
      <c r="B386" s="2" t="str">
        <f>ChartDataA!$A$45</f>
        <v>Norway</v>
      </c>
      <c r="C386" s="2" t="str">
        <f>ChartDataA!$A$46</f>
        <v>Non EU-27</v>
      </c>
      <c r="D386" s="2" t="str">
        <f>ChartDataA!$A$47</f>
        <v>Denmark</v>
      </c>
      <c r="E386" s="2" t="str">
        <f>ChartDataA!$A$48</f>
        <v>Finland</v>
      </c>
      <c r="F386" s="2" t="str">
        <f>ChartDataA!$A$49</f>
        <v>Germany</v>
      </c>
      <c r="G386" s="2" t="str">
        <f>ChartDataA!$A$50</f>
        <v>Other EU-27</v>
      </c>
    </row>
    <row r="387" spans="1:7">
      <c r="A387" s="8" t="str">
        <f>ChartDataA!$B$44</f>
        <v>yt 31 12 2010</v>
      </c>
      <c r="B387" s="2">
        <f>ChartDataA!$B$45</f>
        <v>217.48180000000002</v>
      </c>
      <c r="C387" s="2">
        <f>ChartDataA!$B$46</f>
        <v>9.3199999999995953E-2</v>
      </c>
      <c r="D387" s="2">
        <f>ChartDataA!$B$47</f>
        <v>24.993300000000005</v>
      </c>
      <c r="E387" s="2">
        <f>ChartDataA!$B$48</f>
        <v>12.548600000000002</v>
      </c>
      <c r="F387" s="2">
        <f>ChartDataA!$B$49</f>
        <v>19.780799999999999</v>
      </c>
      <c r="G387" s="2">
        <f>ChartDataA!$B$50</f>
        <v>2.1167000000000016</v>
      </c>
    </row>
    <row r="388" spans="1:7">
      <c r="A388" s="8"/>
      <c r="B388" s="2">
        <f>ChartDataA!$C$45</f>
        <v>222.69900000000001</v>
      </c>
      <c r="C388" s="2">
        <f>ChartDataA!$C$46</f>
        <v>9.3199999999967531E-2</v>
      </c>
      <c r="D388" s="2">
        <f>ChartDataA!$C$47</f>
        <v>29.019800000000004</v>
      </c>
      <c r="E388" s="2">
        <f>ChartDataA!$C$48</f>
        <v>12.549000000000001</v>
      </c>
      <c r="F388" s="2">
        <f>ChartDataA!$C$49</f>
        <v>19.780799999999999</v>
      </c>
      <c r="G388" s="2">
        <f>ChartDataA!$C$50</f>
        <v>2.0514999999999972</v>
      </c>
    </row>
    <row r="389" spans="1:7">
      <c r="A389" s="8"/>
      <c r="B389" s="2">
        <f>ChartDataA!$D$45</f>
        <v>228.6037</v>
      </c>
      <c r="C389" s="2">
        <f>ChartDataA!$D$46</f>
        <v>9.3199999999995953E-2</v>
      </c>
      <c r="D389" s="2">
        <f>ChartDataA!$D$47</f>
        <v>34.505900000000004</v>
      </c>
      <c r="E389" s="2">
        <f>ChartDataA!$D$48</f>
        <v>11.990900000000003</v>
      </c>
      <c r="F389" s="2">
        <f>ChartDataA!$D$49</f>
        <v>5.4798</v>
      </c>
      <c r="G389" s="2">
        <f>ChartDataA!$D$50</f>
        <v>2.1066000000000003</v>
      </c>
    </row>
    <row r="390" spans="1:7">
      <c r="A390" s="8"/>
      <c r="B390" s="2">
        <f>ChartDataA!$E$45</f>
        <v>235.86460000000002</v>
      </c>
      <c r="C390" s="2">
        <f>ChartDataA!$E$46</f>
        <v>0.11169999999998481</v>
      </c>
      <c r="D390" s="2">
        <f>ChartDataA!$E$47</f>
        <v>39.6175</v>
      </c>
      <c r="E390" s="2">
        <f>ChartDataA!$E$48</f>
        <v>11.990300000000003</v>
      </c>
      <c r="F390" s="2">
        <f>ChartDataA!$E$49</f>
        <v>5.4798</v>
      </c>
      <c r="G390" s="2">
        <f>ChartDataA!$E$50</f>
        <v>2.6677000000000106</v>
      </c>
    </row>
    <row r="391" spans="1:7">
      <c r="A391" s="8"/>
      <c r="B391" s="2">
        <f>ChartDataA!$F$45</f>
        <v>233.3613</v>
      </c>
      <c r="C391" s="2">
        <f>ChartDataA!$F$46</f>
        <v>1.9700000000000273E-2</v>
      </c>
      <c r="D391" s="2">
        <f>ChartDataA!$F$47</f>
        <v>43.174700000000009</v>
      </c>
      <c r="E391" s="2">
        <f>ChartDataA!$F$48</f>
        <v>11.987300000000001</v>
      </c>
      <c r="F391" s="2">
        <f>ChartDataA!$F$49</f>
        <v>3.5485000000000002</v>
      </c>
      <c r="G391" s="2">
        <f>ChartDataA!$F$50</f>
        <v>2.7847000000000079</v>
      </c>
    </row>
    <row r="392" spans="1:7">
      <c r="A392" s="8"/>
      <c r="B392" s="2">
        <f>ChartDataA!$G$45</f>
        <v>231.93260000000001</v>
      </c>
      <c r="C392" s="2">
        <f>ChartDataA!$G$46</f>
        <v>1.8599999999992178E-2</v>
      </c>
      <c r="D392" s="2">
        <f>ChartDataA!$G$47</f>
        <v>42.385300000000008</v>
      </c>
      <c r="E392" s="2">
        <f>ChartDataA!$G$48</f>
        <v>5.8962999999999992</v>
      </c>
      <c r="F392" s="2">
        <f>ChartDataA!$G$49</f>
        <v>3.5485000000000002</v>
      </c>
      <c r="G392" s="2">
        <f>ChartDataA!$G$50</f>
        <v>2.8117999999999981</v>
      </c>
    </row>
    <row r="393" spans="1:7">
      <c r="A393" s="8" t="str">
        <f>ChartDataA!$H$44</f>
        <v>yt 30 06 2011</v>
      </c>
      <c r="B393" s="2">
        <f>ChartDataA!$H$45</f>
        <v>223.02889999999999</v>
      </c>
      <c r="C393" s="2">
        <f>ChartDataA!$H$46</f>
        <v>1.86000000000206E-2</v>
      </c>
      <c r="D393" s="2">
        <f>ChartDataA!$H$47</f>
        <v>49.625800000000005</v>
      </c>
      <c r="E393" s="2">
        <f>ChartDataA!$H$48</f>
        <v>3.1732000000000005</v>
      </c>
      <c r="F393" s="2">
        <f>ChartDataA!$H$49</f>
        <v>0.18570000000000003</v>
      </c>
      <c r="G393" s="2">
        <f>ChartDataA!$H$50</f>
        <v>2.7230999999999952</v>
      </c>
    </row>
    <row r="394" spans="1:7">
      <c r="A394" s="8"/>
      <c r="B394" s="2">
        <f>ChartDataA!$I$45</f>
        <v>220.98410000000001</v>
      </c>
      <c r="C394" s="2">
        <f>ChartDataA!$I$46</f>
        <v>1.8599999999992178E-2</v>
      </c>
      <c r="D394" s="2">
        <f>ChartDataA!$I$47</f>
        <v>54.291499999999999</v>
      </c>
      <c r="E394" s="2">
        <f>ChartDataA!$I$48</f>
        <v>1.3714000000000004</v>
      </c>
      <c r="F394" s="2">
        <f>ChartDataA!$I$49</f>
        <v>0.18570000000000003</v>
      </c>
      <c r="G394" s="2">
        <f>ChartDataA!$I$50</f>
        <v>2.7051999999999978</v>
      </c>
    </row>
    <row r="395" spans="1:7">
      <c r="A395" s="8"/>
      <c r="B395" s="2">
        <f>ChartDataA!$J$45</f>
        <v>215.07330000000002</v>
      </c>
      <c r="C395" s="2">
        <f>ChartDataA!$J$46</f>
        <v>1.8599999999992178E-2</v>
      </c>
      <c r="D395" s="2">
        <f>ChartDataA!$J$47</f>
        <v>59.90270000000001</v>
      </c>
      <c r="E395" s="2">
        <f>ChartDataA!$J$48</f>
        <v>1.3689000000000004</v>
      </c>
      <c r="F395" s="2">
        <f>ChartDataA!$J$49</f>
        <v>0.18570000000000003</v>
      </c>
      <c r="G395" s="2">
        <f>ChartDataA!$J$50</f>
        <v>2.6488000000000014</v>
      </c>
    </row>
    <row r="396" spans="1:7">
      <c r="A396" s="8"/>
      <c r="B396" s="2">
        <f>ChartDataA!$K$45</f>
        <v>211.73620000000003</v>
      </c>
      <c r="C396" s="2">
        <f>ChartDataA!$K$46</f>
        <v>1.9599999999996953E-2</v>
      </c>
      <c r="D396" s="2">
        <f>ChartDataA!$K$47</f>
        <v>58.481700000000004</v>
      </c>
      <c r="E396" s="2">
        <f>ChartDataA!$K$48</f>
        <v>1.3697000000000004</v>
      </c>
      <c r="F396" s="2">
        <f>ChartDataA!$K$49</f>
        <v>0.18580000000000002</v>
      </c>
      <c r="G396" s="2">
        <f>ChartDataA!$K$50</f>
        <v>2.4335000000000022</v>
      </c>
    </row>
    <row r="397" spans="1:7">
      <c r="A397" s="8"/>
      <c r="B397" s="2">
        <f>ChartDataA!$L$45</f>
        <v>208.67010000000005</v>
      </c>
      <c r="C397" s="2">
        <f>ChartDataA!$L$46</f>
        <v>1.999999999998181E-2</v>
      </c>
      <c r="D397" s="2">
        <f>ChartDataA!$L$47</f>
        <v>63.084100000000007</v>
      </c>
      <c r="E397" s="2">
        <f>ChartDataA!$L$48</f>
        <v>1.3708000000000005</v>
      </c>
      <c r="F397" s="2">
        <f>ChartDataA!$L$49</f>
        <v>6.4256000000000002</v>
      </c>
      <c r="G397" s="2">
        <f>ChartDataA!$L$50</f>
        <v>2.3527999999999736</v>
      </c>
    </row>
    <row r="398" spans="1:7">
      <c r="A398" s="8"/>
      <c r="B398" s="2">
        <f>ChartDataA!$M$45</f>
        <v>203.23940000000005</v>
      </c>
      <c r="C398" s="2">
        <f>ChartDataA!$M$46</f>
        <v>3.8399999999995771E-2</v>
      </c>
      <c r="D398" s="2">
        <f>ChartDataA!$M$47</f>
        <v>64.790199999999999</v>
      </c>
      <c r="E398" s="2">
        <f>ChartDataA!$M$48</f>
        <v>6.6700000000000009E-2</v>
      </c>
      <c r="F398" s="2">
        <f>ChartDataA!$M$49</f>
        <v>37.505600000000001</v>
      </c>
      <c r="G398" s="2">
        <f>ChartDataA!$M$50</f>
        <v>2.0454999999999899</v>
      </c>
    </row>
    <row r="399" spans="1:7">
      <c r="A399" s="8" t="str">
        <f>ChartDataA!$N$44</f>
        <v>yt 31 12 2011</v>
      </c>
      <c r="B399" s="2">
        <f>ChartDataA!$N$45</f>
        <v>202.34590000000003</v>
      </c>
      <c r="C399" s="2">
        <f>ChartDataA!$N$46</f>
        <v>3.8399999999995771E-2</v>
      </c>
      <c r="D399" s="2">
        <f>ChartDataA!$N$47</f>
        <v>70.887900000000016</v>
      </c>
      <c r="E399" s="2">
        <f>ChartDataA!$N$48</f>
        <v>2.7E-2</v>
      </c>
      <c r="F399" s="2">
        <f>ChartDataA!$N$49</f>
        <v>51.435400000000001</v>
      </c>
      <c r="G399" s="2">
        <f>ChartDataA!$N$50</f>
        <v>1.8617999999999739</v>
      </c>
    </row>
    <row r="400" spans="1:7">
      <c r="A400" s="8"/>
      <c r="B400" s="2">
        <f>ChartDataA!$O$45</f>
        <v>198.94989999999999</v>
      </c>
      <c r="C400" s="2">
        <f>ChartDataA!$O$46</f>
        <v>6.7400000000020555E-2</v>
      </c>
      <c r="D400" s="2">
        <f>ChartDataA!$O$47</f>
        <v>75.321200000000019</v>
      </c>
      <c r="E400" s="2">
        <f>ChartDataA!$O$48</f>
        <v>2.6000000000000002E-2</v>
      </c>
      <c r="F400" s="2">
        <f>ChartDataA!$O$49</f>
        <v>62.969000000000001</v>
      </c>
      <c r="G400" s="2">
        <f>ChartDataA!$O$50</f>
        <v>1.8977999999999895</v>
      </c>
    </row>
    <row r="401" spans="1:7">
      <c r="A401" s="8"/>
      <c r="B401" s="2">
        <f>ChartDataA!$P$45</f>
        <v>188.79300000000001</v>
      </c>
      <c r="C401" s="2">
        <f>ChartDataA!$P$46</f>
        <v>0.34950000000000614</v>
      </c>
      <c r="D401" s="2">
        <f>ChartDataA!$P$47</f>
        <v>73.435500000000019</v>
      </c>
      <c r="E401" s="2">
        <f>ChartDataA!$P$48</f>
        <v>2.4100000000000003E-2</v>
      </c>
      <c r="F401" s="2">
        <f>ChartDataA!$P$49</f>
        <v>74.707499999999996</v>
      </c>
      <c r="G401" s="2">
        <f>ChartDataA!$P$50</f>
        <v>1.7673000000000343</v>
      </c>
    </row>
    <row r="402" spans="1:7">
      <c r="A402" s="8"/>
      <c r="B402" s="2">
        <f>ChartDataA!$Q$45</f>
        <v>174.58329999999995</v>
      </c>
      <c r="C402" s="2">
        <f>ChartDataA!$Q$46</f>
        <v>0.35990000000006717</v>
      </c>
      <c r="D402" s="2">
        <f>ChartDataA!$Q$47</f>
        <v>70.396400000000014</v>
      </c>
      <c r="E402" s="2">
        <f>ChartDataA!$Q$48</f>
        <v>2.5100000000000001E-2</v>
      </c>
      <c r="F402" s="2">
        <f>ChartDataA!$Q$49</f>
        <v>91.231200000000001</v>
      </c>
      <c r="G402" s="2">
        <f>ChartDataA!$Q$50</f>
        <v>1.246200000000016</v>
      </c>
    </row>
    <row r="403" spans="1:7">
      <c r="A403" s="8"/>
      <c r="B403" s="2">
        <f>ChartDataA!$R$45</f>
        <v>170.06889999999999</v>
      </c>
      <c r="C403" s="2">
        <f>ChartDataA!$R$46</f>
        <v>0.35990000000003874</v>
      </c>
      <c r="D403" s="2">
        <f>ChartDataA!$R$47</f>
        <v>68.72760000000001</v>
      </c>
      <c r="E403" s="2">
        <f>ChartDataA!$R$48</f>
        <v>2.6900000000000004E-2</v>
      </c>
      <c r="F403" s="2">
        <f>ChartDataA!$R$49</f>
        <v>107.6982</v>
      </c>
      <c r="G403" s="2">
        <f>ChartDataA!$R$50</f>
        <v>1.2012</v>
      </c>
    </row>
    <row r="404" spans="1:7">
      <c r="A404" s="8"/>
      <c r="B404" s="2">
        <f>ChartDataA!$S$45</f>
        <v>165.00910000000002</v>
      </c>
      <c r="C404" s="2">
        <f>ChartDataA!$S$46</f>
        <v>0.37870000000000914</v>
      </c>
      <c r="D404" s="2">
        <f>ChartDataA!$S$47</f>
        <v>70.640600000000006</v>
      </c>
      <c r="E404" s="2">
        <f>ChartDataA!$S$48</f>
        <v>2.6500000000000003E-2</v>
      </c>
      <c r="F404" s="2">
        <f>ChartDataA!$S$49</f>
        <v>107.6982</v>
      </c>
      <c r="G404" s="2">
        <f>ChartDataA!$S$50</f>
        <v>1.1327000000000282</v>
      </c>
    </row>
    <row r="405" spans="1:7">
      <c r="A405" s="8" t="str">
        <f>ChartDataA!$T$44</f>
        <v>yt 30 06 2012</v>
      </c>
      <c r="B405" s="2">
        <f>ChartDataA!$T$45</f>
        <v>162.23410000000004</v>
      </c>
      <c r="C405" s="2">
        <f>ChartDataA!$T$46</f>
        <v>0.37879999999998404</v>
      </c>
      <c r="D405" s="2">
        <f>ChartDataA!$T$47</f>
        <v>65.148700000000005</v>
      </c>
      <c r="E405" s="2">
        <f>ChartDataA!$T$48</f>
        <v>2.9200000000000004E-2</v>
      </c>
      <c r="F405" s="2">
        <f>ChartDataA!$T$49</f>
        <v>107.6982</v>
      </c>
      <c r="G405" s="2">
        <f>ChartDataA!$T$50</f>
        <v>1.09669999999997</v>
      </c>
    </row>
    <row r="406" spans="1:7">
      <c r="A406" s="8"/>
      <c r="B406" s="2">
        <f>ChartDataA!$U$45</f>
        <v>159.77340000000004</v>
      </c>
      <c r="C406" s="2">
        <f>ChartDataA!$U$46</f>
        <v>0.37879999999998404</v>
      </c>
      <c r="D406" s="2">
        <f>ChartDataA!$U$47</f>
        <v>60.742100000000001</v>
      </c>
      <c r="E406" s="2">
        <f>ChartDataA!$U$48</f>
        <v>2.8300000000000002E-2</v>
      </c>
      <c r="F406" s="2">
        <f>ChartDataA!$U$49</f>
        <v>107.6982</v>
      </c>
      <c r="G406" s="2">
        <f>ChartDataA!$U$50</f>
        <v>1.0628999999999849</v>
      </c>
    </row>
    <row r="407" spans="1:7">
      <c r="A407" s="8"/>
      <c r="B407" s="2">
        <f>ChartDataA!$V$45</f>
        <v>162.52090000000004</v>
      </c>
      <c r="C407" s="2">
        <f>ChartDataA!$V$46</f>
        <v>0.37880000000001246</v>
      </c>
      <c r="D407" s="2">
        <f>ChartDataA!$V$47</f>
        <v>56.061700000000009</v>
      </c>
      <c r="E407" s="2">
        <f>ChartDataA!$V$48</f>
        <v>2.9000000000000005E-2</v>
      </c>
      <c r="F407" s="2">
        <f>ChartDataA!$V$49</f>
        <v>107.6982</v>
      </c>
      <c r="G407" s="2">
        <f>ChartDataA!$V$50</f>
        <v>0.94589999999999463</v>
      </c>
    </row>
    <row r="408" spans="1:7">
      <c r="A408" s="8"/>
      <c r="B408" s="2">
        <f>ChartDataA!$W$45</f>
        <v>156.52120000000002</v>
      </c>
      <c r="C408" s="2">
        <f>ChartDataA!$W$46</f>
        <v>0.40659999999996899</v>
      </c>
      <c r="D408" s="2">
        <f>ChartDataA!$W$47</f>
        <v>58.113900000000001</v>
      </c>
      <c r="E408" s="2">
        <f>ChartDataA!$W$48</f>
        <v>2.8900000000000002E-2</v>
      </c>
      <c r="F408" s="2">
        <f>ChartDataA!$W$49</f>
        <v>107.69810000000001</v>
      </c>
      <c r="G408" s="2">
        <f>ChartDataA!$W$50</f>
        <v>0.85589999999999122</v>
      </c>
    </row>
    <row r="409" spans="1:7">
      <c r="A409" s="8"/>
      <c r="B409" s="2">
        <f>ChartDataA!$X$45</f>
        <v>154.327</v>
      </c>
      <c r="C409" s="2">
        <f>ChartDataA!$X$46</f>
        <v>0.45720000000000027</v>
      </c>
      <c r="D409" s="2">
        <f>ChartDataA!$X$47</f>
        <v>51.494300000000003</v>
      </c>
      <c r="E409" s="2">
        <f>ChartDataA!$X$48</f>
        <v>2.8700000000000003E-2</v>
      </c>
      <c r="F409" s="2">
        <f>ChartDataA!$X$49</f>
        <v>101.45829999999999</v>
      </c>
      <c r="G409" s="2">
        <f>ChartDataA!$X$50</f>
        <v>0.73399999999998045</v>
      </c>
    </row>
    <row r="410" spans="1:7">
      <c r="A410" s="8"/>
      <c r="B410" s="2">
        <f>ChartDataA!$Y$45</f>
        <v>148.29000000000002</v>
      </c>
      <c r="C410" s="2">
        <f>ChartDataA!$Y$46</f>
        <v>0.46759999999997603</v>
      </c>
      <c r="D410" s="2">
        <f>ChartDataA!$Y$47</f>
        <v>50.380499999999998</v>
      </c>
      <c r="E410" s="2">
        <f>ChartDataA!$Y$48</f>
        <v>3.0200000000000005E-2</v>
      </c>
      <c r="F410" s="2">
        <f>ChartDataA!$Y$49</f>
        <v>70.37830000000001</v>
      </c>
      <c r="G410" s="2">
        <f>ChartDataA!$Y$50</f>
        <v>0.74179999999998358</v>
      </c>
    </row>
    <row r="411" spans="1:7">
      <c r="A411" s="8" t="str">
        <f>ChartDataA!$Z$44</f>
        <v>yt 31 12 2012</v>
      </c>
      <c r="B411" s="2">
        <f>ChartDataA!$Z$45</f>
        <v>140.8305</v>
      </c>
      <c r="C411" s="2">
        <f>ChartDataA!$Z$46</f>
        <v>0.46759999999997603</v>
      </c>
      <c r="D411" s="2">
        <f>ChartDataA!$Z$47</f>
        <v>42.812199999999997</v>
      </c>
      <c r="E411" s="2">
        <f>ChartDataA!$Z$48</f>
        <v>2.7799999999999998E-2</v>
      </c>
      <c r="F411" s="2">
        <f>ChartDataA!$Z$49</f>
        <v>56.448500000000003</v>
      </c>
      <c r="G411" s="2">
        <f>ChartDataA!$Z$50</f>
        <v>0.80859999999999843</v>
      </c>
    </row>
    <row r="412" spans="1:7">
      <c r="A412" s="8"/>
      <c r="B412" s="2">
        <f>ChartDataA!$AA$45</f>
        <v>137.56649999999999</v>
      </c>
      <c r="C412" s="2">
        <f>ChartDataA!$AA$46</f>
        <v>0.46739999999999782</v>
      </c>
      <c r="D412" s="2">
        <f>ChartDataA!$AA$47</f>
        <v>38.19530000000001</v>
      </c>
      <c r="E412" s="2">
        <f>ChartDataA!$AA$48</f>
        <v>2.7899999999999998E-2</v>
      </c>
      <c r="F412" s="2">
        <f>ChartDataA!$AA$49</f>
        <v>44.914900000000003</v>
      </c>
      <c r="G412" s="2">
        <f>ChartDataA!$AA$50</f>
        <v>0.86309999999998865</v>
      </c>
    </row>
    <row r="413" spans="1:7">
      <c r="A413" s="8"/>
      <c r="B413" s="2">
        <f>ChartDataA!$AB$45</f>
        <v>136.76520000000002</v>
      </c>
      <c r="C413" s="2">
        <f>ChartDataA!$AB$46</f>
        <v>0.18559999999999377</v>
      </c>
      <c r="D413" s="2">
        <f>ChartDataA!$AB$47</f>
        <v>37.256700000000002</v>
      </c>
      <c r="E413" s="2">
        <f>ChartDataA!$AB$48</f>
        <v>2.8399999999999998E-2</v>
      </c>
      <c r="F413" s="2">
        <f>ChartDataA!$AB$49</f>
        <v>33.176400000000001</v>
      </c>
      <c r="G413" s="2">
        <f>ChartDataA!$AB$50</f>
        <v>1.0203999999999951</v>
      </c>
    </row>
    <row r="414" spans="1:7">
      <c r="A414" s="8"/>
      <c r="B414" s="2">
        <f>ChartDataA!$AC$45</f>
        <v>134.83529999999999</v>
      </c>
      <c r="C414" s="2">
        <f>ChartDataA!$AC$46</f>
        <v>0.15670000000002915</v>
      </c>
      <c r="D414" s="2">
        <f>ChartDataA!$AC$47</f>
        <v>33.264400000000002</v>
      </c>
      <c r="E414" s="2">
        <f>ChartDataA!$AC$48</f>
        <v>2.7400000000000004E-2</v>
      </c>
      <c r="F414" s="2">
        <f>ChartDataA!$AC$49</f>
        <v>16.652699999999999</v>
      </c>
      <c r="G414" s="2">
        <f>ChartDataA!$AC$50</f>
        <v>1.1461000000000112</v>
      </c>
    </row>
    <row r="415" spans="1:7">
      <c r="A415" s="8"/>
      <c r="B415" s="2">
        <f>ChartDataA!$AD$45</f>
        <v>131.61929999999998</v>
      </c>
      <c r="C415" s="2">
        <f>ChartDataA!$AD$46</f>
        <v>0.15720000000001733</v>
      </c>
      <c r="D415" s="2">
        <f>ChartDataA!$AD$47</f>
        <v>29.9956</v>
      </c>
      <c r="E415" s="2">
        <f>ChartDataA!$AD$48</f>
        <v>2.6400000000000003E-2</v>
      </c>
      <c r="F415" s="2">
        <f>ChartDataA!$AD$49</f>
        <v>0</v>
      </c>
      <c r="G415" s="2">
        <f>ChartDataA!$AD$50</f>
        <v>1.2870000000000026</v>
      </c>
    </row>
    <row r="416" spans="1:7">
      <c r="A416" s="8"/>
      <c r="B416" s="2">
        <f>ChartDataA!$AE$45</f>
        <v>133.59640000000002</v>
      </c>
      <c r="C416" s="2">
        <f>ChartDataA!$AE$46</f>
        <v>0.13839999999999009</v>
      </c>
      <c r="D416" s="2">
        <f>ChartDataA!$AE$47</f>
        <v>28.334700000000002</v>
      </c>
      <c r="E416" s="2">
        <f>ChartDataA!$AE$48</f>
        <v>2.4100000000000003E-2</v>
      </c>
      <c r="F416" s="2">
        <f>ChartDataA!$AE$49</f>
        <v>0</v>
      </c>
      <c r="G416" s="2">
        <f>ChartDataA!$AE$50</f>
        <v>1.3677000000000028</v>
      </c>
    </row>
    <row r="417" spans="1:7">
      <c r="A417" s="8" t="str">
        <f>ChartDataA!$AF$44</f>
        <v>yt 30 06 2013</v>
      </c>
      <c r="B417" s="2">
        <f>ChartDataA!$AF$45</f>
        <v>136.24879999999999</v>
      </c>
      <c r="C417" s="2">
        <f>ChartDataA!$AF$46</f>
        <v>0.14130000000000109</v>
      </c>
      <c r="D417" s="2">
        <f>ChartDataA!$AF$47</f>
        <v>25.984400000000001</v>
      </c>
      <c r="E417" s="2">
        <f>ChartDataA!$AF$48</f>
        <v>2.46E-2</v>
      </c>
      <c r="F417" s="2">
        <f>ChartDataA!$AF$49</f>
        <v>0</v>
      </c>
      <c r="G417" s="2">
        <f>ChartDataA!$AF$50</f>
        <v>1.5085000000000051</v>
      </c>
    </row>
    <row r="418" spans="1:7">
      <c r="A418" s="8"/>
      <c r="B418" s="2">
        <f>ChartDataA!$AG$45</f>
        <v>136.78230000000002</v>
      </c>
      <c r="C418" s="2">
        <f>ChartDataA!$AG$46</f>
        <v>0.14130000000000109</v>
      </c>
      <c r="D418" s="2">
        <f>ChartDataA!$AG$47</f>
        <v>25.796300000000002</v>
      </c>
      <c r="E418" s="2">
        <f>ChartDataA!$AG$48</f>
        <v>2.4400000000000002E-2</v>
      </c>
      <c r="F418" s="2">
        <f>ChartDataA!$AG$49</f>
        <v>0</v>
      </c>
      <c r="G418" s="2">
        <f>ChartDataA!$AG$50</f>
        <v>1.6519999999999975</v>
      </c>
    </row>
    <row r="419" spans="1:7">
      <c r="A419" s="8"/>
      <c r="B419" s="2">
        <f>ChartDataA!$AH$45</f>
        <v>131.90369999999999</v>
      </c>
      <c r="C419" s="2">
        <f>ChartDataA!$AH$46</f>
        <v>0.14130000000000109</v>
      </c>
      <c r="D419" s="2">
        <f>ChartDataA!$AH$47</f>
        <v>24.4817</v>
      </c>
      <c r="E419" s="2">
        <f>ChartDataA!$AH$48</f>
        <v>2.3900000000000001E-2</v>
      </c>
      <c r="F419" s="2">
        <f>ChartDataA!$AH$49</f>
        <v>0</v>
      </c>
      <c r="G419" s="2">
        <f>ChartDataA!$AH$50</f>
        <v>1.7721000000000018</v>
      </c>
    </row>
    <row r="420" spans="1:7">
      <c r="A420" s="8"/>
      <c r="B420" s="2">
        <f>ChartDataA!$AI$45</f>
        <v>129.45200000000003</v>
      </c>
      <c r="C420" s="2">
        <f>ChartDataA!$AI$46</f>
        <v>0.11249999999998295</v>
      </c>
      <c r="D420" s="2">
        <f>ChartDataA!$AI$47</f>
        <v>20.395099999999999</v>
      </c>
      <c r="E420" s="2">
        <f>ChartDataA!$AI$48</f>
        <v>2.4600000000000004E-2</v>
      </c>
      <c r="F420" s="2">
        <f>ChartDataA!$AI$49</f>
        <v>0</v>
      </c>
      <c r="G420" s="2">
        <f>ChartDataA!$AI$50</f>
        <v>1.9665000000000035</v>
      </c>
    </row>
    <row r="421" spans="1:7">
      <c r="A421" s="8"/>
      <c r="B421" s="2">
        <f>ChartDataA!$AJ$45</f>
        <v>127.11020000000002</v>
      </c>
      <c r="C421" s="2">
        <f>ChartDataA!$AJ$46</f>
        <v>6.1399999999991905E-2</v>
      </c>
      <c r="D421" s="2">
        <f>ChartDataA!$AJ$47</f>
        <v>19.621299999999998</v>
      </c>
      <c r="E421" s="2">
        <f>ChartDataA!$AJ$48</f>
        <v>2.3200000000000005E-2</v>
      </c>
      <c r="F421" s="2">
        <f>ChartDataA!$AJ$49</f>
        <v>0</v>
      </c>
      <c r="G421" s="2">
        <f>ChartDataA!$AJ$50</f>
        <v>2.0838999999999999</v>
      </c>
    </row>
    <row r="422" spans="1:7">
      <c r="A422" s="8"/>
      <c r="B422" s="2">
        <f>ChartDataA!$AK$45</f>
        <v>125.39770000000001</v>
      </c>
      <c r="C422" s="2">
        <f>ChartDataA!$AK$46</f>
        <v>3.2600000000002183E-2</v>
      </c>
      <c r="D422" s="2">
        <f>ChartDataA!$AK$47</f>
        <v>16.949099999999994</v>
      </c>
      <c r="E422" s="2">
        <f>ChartDataA!$AK$48</f>
        <v>2.2700000000000005E-2</v>
      </c>
      <c r="F422" s="2">
        <f>ChartDataA!$AK$49</f>
        <v>0</v>
      </c>
      <c r="G422" s="2">
        <f>ChartDataA!$AK$50</f>
        <v>2.1238000000000028</v>
      </c>
    </row>
    <row r="423" spans="1:7">
      <c r="A423" s="8" t="str">
        <f>ChartDataA!$AL$44</f>
        <v>yt 31 12 2013</v>
      </c>
      <c r="B423" s="2">
        <f>ChartDataA!$AL$45</f>
        <v>125.14800000000001</v>
      </c>
      <c r="C423" s="2">
        <f>ChartDataA!$AL$46</f>
        <v>3.3500000000003638E-2</v>
      </c>
      <c r="D423" s="2">
        <f>ChartDataA!$AL$47</f>
        <v>14.3767</v>
      </c>
      <c r="E423" s="2">
        <f>ChartDataA!$AL$48</f>
        <v>2.3300000000000001E-2</v>
      </c>
      <c r="F423" s="2">
        <f>ChartDataA!$AL$49</f>
        <v>0</v>
      </c>
      <c r="G423" s="2">
        <f>ChartDataA!$AL$50</f>
        <v>2.0980000000000008</v>
      </c>
    </row>
    <row r="424" spans="1:7">
      <c r="A424" s="8"/>
      <c r="B424" s="2">
        <f>ChartDataA!$AM$45</f>
        <v>127.06010000000002</v>
      </c>
      <c r="C424" s="2">
        <f>ChartDataA!$AM$46</f>
        <v>2.9799999999994498E-2</v>
      </c>
      <c r="D424" s="2">
        <f>ChartDataA!$AM$47</f>
        <v>10.1351</v>
      </c>
      <c r="E424" s="2">
        <f>ChartDataA!$AM$48</f>
        <v>0.22710000000000002</v>
      </c>
      <c r="F424" s="2">
        <f>ChartDataA!$AM$49</f>
        <v>0</v>
      </c>
      <c r="G424" s="2">
        <f>ChartDataA!$AM$50</f>
        <v>2.0812000000000008</v>
      </c>
    </row>
    <row r="425" spans="1:7">
      <c r="A425" s="8"/>
      <c r="B425" s="2">
        <f>ChartDataA!$AN$45</f>
        <v>126.17750000000004</v>
      </c>
      <c r="C425" s="2">
        <f>ChartDataA!$AN$46</f>
        <v>2.9599999999973647E-2</v>
      </c>
      <c r="D425" s="2">
        <f>ChartDataA!$AN$47</f>
        <v>5.8425000000000011</v>
      </c>
      <c r="E425" s="2">
        <f>ChartDataA!$AN$48</f>
        <v>0.2283</v>
      </c>
      <c r="F425" s="2">
        <f>ChartDataA!$AN$49</f>
        <v>0</v>
      </c>
      <c r="G425" s="2">
        <f>ChartDataA!$AN$50</f>
        <v>2.0685999999999991</v>
      </c>
    </row>
    <row r="426" spans="1:7">
      <c r="A426" s="8"/>
      <c r="B426" s="2">
        <f>ChartDataA!$AO$45</f>
        <v>125.52170000000001</v>
      </c>
      <c r="C426" s="2">
        <f>ChartDataA!$AO$46</f>
        <v>2.9999999999986926E-2</v>
      </c>
      <c r="D426" s="2">
        <f>ChartDataA!$AO$47</f>
        <v>4.1677000000000008</v>
      </c>
      <c r="E426" s="2">
        <f>ChartDataA!$AO$48</f>
        <v>0.22810000000000002</v>
      </c>
      <c r="F426" s="2">
        <f>ChartDataA!$AO$49</f>
        <v>0</v>
      </c>
      <c r="G426" s="2">
        <f>ChartDataA!$AO$50</f>
        <v>2.0366999999999988</v>
      </c>
    </row>
    <row r="427" spans="1:7">
      <c r="A427" s="8"/>
      <c r="B427" s="2">
        <f>ChartDataA!$AP$45</f>
        <v>125.57160000000002</v>
      </c>
      <c r="C427" s="2">
        <f>ChartDataA!$AP$46</f>
        <v>2.9799999999994498E-2</v>
      </c>
      <c r="D427" s="2">
        <f>ChartDataA!$AP$47</f>
        <v>2.9255999999999998</v>
      </c>
      <c r="E427" s="2">
        <f>ChartDataA!$AP$48</f>
        <v>0.22620000000000001</v>
      </c>
      <c r="F427" s="2">
        <f>ChartDataA!$AP$49</f>
        <v>0</v>
      </c>
      <c r="G427" s="2">
        <f>ChartDataA!$AP$50</f>
        <v>2.0254000000000003</v>
      </c>
    </row>
    <row r="428" spans="1:7">
      <c r="A428" s="8"/>
      <c r="B428" s="2">
        <f>ChartDataA!$AQ$45</f>
        <v>123.81450000000002</v>
      </c>
      <c r="C428" s="2">
        <f>ChartDataA!$AQ$46</f>
        <v>3.0099999999976035E-2</v>
      </c>
      <c r="D428" s="2">
        <f>ChartDataA!$AQ$47</f>
        <v>4.3479999999999999</v>
      </c>
      <c r="E428" s="2">
        <f>ChartDataA!$AQ$48</f>
        <v>0.22969999999999999</v>
      </c>
      <c r="F428" s="2">
        <f>ChartDataA!$AQ$49</f>
        <v>0</v>
      </c>
      <c r="G428" s="2">
        <f>ChartDataA!$AQ$50</f>
        <v>1.9844000000000008</v>
      </c>
    </row>
    <row r="429" spans="1:7">
      <c r="A429" s="8" t="str">
        <f>ChartDataA!$AR$44</f>
        <v>yt 30 06 2014</v>
      </c>
      <c r="B429" s="2">
        <f>ChartDataA!$AR$45</f>
        <v>121.8974</v>
      </c>
      <c r="C429" s="2">
        <f>ChartDataA!$AR$46</f>
        <v>2.739999999998588E-2</v>
      </c>
      <c r="D429" s="2">
        <f>ChartDataA!$AR$47</f>
        <v>4.4656000000000002</v>
      </c>
      <c r="E429" s="2">
        <f>ChartDataA!$AR$48</f>
        <v>0.22850000000000001</v>
      </c>
      <c r="F429" s="2">
        <f>ChartDataA!$AR$49</f>
        <v>0</v>
      </c>
      <c r="G429" s="2">
        <f>ChartDataA!$AR$50</f>
        <v>1.9029000000000007</v>
      </c>
    </row>
    <row r="430" spans="1:7">
      <c r="A430" s="8"/>
      <c r="B430" s="2">
        <f>ChartDataA!$AS$45</f>
        <v>121.64040000000001</v>
      </c>
      <c r="C430" s="2">
        <f>ChartDataA!$AS$46</f>
        <v>2.74999999999892E-2</v>
      </c>
      <c r="D430" s="2">
        <f>ChartDataA!$AS$47</f>
        <v>4.6051000000000002</v>
      </c>
      <c r="E430" s="2">
        <f>ChartDataA!$AS$48</f>
        <v>0.2296</v>
      </c>
      <c r="F430" s="2">
        <f>ChartDataA!$AS$49</f>
        <v>0</v>
      </c>
      <c r="G430" s="2">
        <f>ChartDataA!$AS$50</f>
        <v>1.7901000000000007</v>
      </c>
    </row>
    <row r="431" spans="1:7">
      <c r="A431" s="8"/>
      <c r="B431" s="2">
        <f>ChartDataA!$AT$45</f>
        <v>119.12790000000001</v>
      </c>
      <c r="C431" s="2">
        <f>ChartDataA!$AT$46</f>
        <v>2.7599999999992519E-2</v>
      </c>
      <c r="D431" s="2">
        <f>ChartDataA!$AT$47</f>
        <v>4.5848000000000004</v>
      </c>
      <c r="E431" s="2">
        <f>ChartDataA!$AT$48</f>
        <v>0.22790000000000002</v>
      </c>
      <c r="F431" s="2">
        <f>ChartDataA!$AT$49</f>
        <v>0</v>
      </c>
      <c r="G431" s="2">
        <f>ChartDataA!$AT$50</f>
        <v>1.7662000000000004</v>
      </c>
    </row>
    <row r="432" spans="1:7">
      <c r="A432" s="8"/>
      <c r="B432" s="2">
        <f>ChartDataA!$AU$45</f>
        <v>121.56280000000001</v>
      </c>
      <c r="C432" s="2">
        <f>ChartDataA!$AU$46</f>
        <v>2.7599999999992519E-2</v>
      </c>
      <c r="D432" s="2">
        <f>ChartDataA!$AU$47</f>
        <v>4.8823000000000008</v>
      </c>
      <c r="E432" s="2">
        <f>ChartDataA!$AU$48</f>
        <v>0.22770000000000001</v>
      </c>
      <c r="F432" s="2">
        <f>ChartDataA!$AU$49</f>
        <v>0</v>
      </c>
      <c r="G432" s="2">
        <f>ChartDataA!$AU$50</f>
        <v>1.6879999999999988</v>
      </c>
    </row>
    <row r="433" spans="1:7">
      <c r="A433" s="8"/>
      <c r="B433" s="2">
        <f>ChartDataA!$AV$45</f>
        <v>119.60300000000001</v>
      </c>
      <c r="C433" s="2">
        <f>ChartDataA!$AV$46</f>
        <v>2.7599999999978309E-2</v>
      </c>
      <c r="D433" s="2">
        <f>ChartDataA!$AV$47</f>
        <v>6.3697000000000008</v>
      </c>
      <c r="E433" s="2">
        <f>ChartDataA!$AV$48</f>
        <v>0.22620000000000001</v>
      </c>
      <c r="F433" s="2">
        <f>ChartDataA!$AV$49</f>
        <v>0</v>
      </c>
      <c r="G433" s="2">
        <f>ChartDataA!$AV$50</f>
        <v>1.6886999999999999</v>
      </c>
    </row>
    <row r="434" spans="1:7">
      <c r="A434" s="8"/>
      <c r="B434" s="2">
        <f>ChartDataA!$AW$45</f>
        <v>123.21140000000001</v>
      </c>
      <c r="C434" s="2">
        <f>ChartDataA!$AW$46</f>
        <v>2.7900000000002478E-2</v>
      </c>
      <c r="D434" s="2">
        <f>ChartDataA!$AW$47</f>
        <v>6.3335000000000008</v>
      </c>
      <c r="E434" s="2">
        <f>ChartDataA!$AW$48</f>
        <v>0.22570000000000001</v>
      </c>
      <c r="F434" s="2">
        <f>ChartDataA!$AW$49</f>
        <v>0</v>
      </c>
      <c r="G434" s="2">
        <f>ChartDataA!$AW$50</f>
        <v>1.6856999999999989</v>
      </c>
    </row>
    <row r="435" spans="1:7">
      <c r="A435" s="8" t="str">
        <f>ChartDataA!$AX$44</f>
        <v>yt 31 12 2014</v>
      </c>
      <c r="B435" s="2">
        <f>ChartDataA!$AX$45</f>
        <v>127.1516</v>
      </c>
      <c r="C435" s="2">
        <f>ChartDataA!$AX$46</f>
        <v>3.0200000000021987E-2</v>
      </c>
      <c r="D435" s="2">
        <f>ChartDataA!$AX$47</f>
        <v>5.8828000000000005</v>
      </c>
      <c r="E435" s="2">
        <f>ChartDataA!$AX$48</f>
        <v>0.22680000000000003</v>
      </c>
      <c r="F435" s="2">
        <f>ChartDataA!$AX$49</f>
        <v>10.471400000000001</v>
      </c>
      <c r="G435" s="2">
        <f>ChartDataA!$AX$50</f>
        <v>1.8680999999999983</v>
      </c>
    </row>
    <row r="436" spans="1:7">
      <c r="A436" s="8"/>
      <c r="B436" s="2">
        <f>ChartDataA!$AY$45</f>
        <v>127.16170000000001</v>
      </c>
      <c r="C436" s="2">
        <f>ChartDataA!$AY$46</f>
        <v>5.0999999999987722E-3</v>
      </c>
      <c r="D436" s="2">
        <f>ChartDataA!$AY$47</f>
        <v>6.2392000000000003</v>
      </c>
      <c r="E436" s="2">
        <f>ChartDataA!$AY$48</f>
        <v>2.3900000000000001E-2</v>
      </c>
      <c r="F436" s="2">
        <f>ChartDataA!$AY$49</f>
        <v>14.511900000000002</v>
      </c>
      <c r="G436" s="2">
        <f>ChartDataA!$AY$50</f>
        <v>1.990000000000002</v>
      </c>
    </row>
    <row r="437" spans="1:7">
      <c r="A437" s="8"/>
      <c r="B437" s="2">
        <f>ChartDataA!$AZ$45</f>
        <v>129.13650000000001</v>
      </c>
      <c r="C437" s="2">
        <f>ChartDataA!$AZ$46</f>
        <v>4.9999999999954525E-3</v>
      </c>
      <c r="D437" s="2">
        <f>ChartDataA!$AZ$47</f>
        <v>6.4203999999999999</v>
      </c>
      <c r="E437" s="2">
        <f>ChartDataA!$AZ$48</f>
        <v>2.2400000000000003E-2</v>
      </c>
      <c r="F437" s="2">
        <f>ChartDataA!$AZ$49</f>
        <v>17.461300000000005</v>
      </c>
      <c r="G437" s="2">
        <f>ChartDataA!$AZ$50</f>
        <v>2.0898999999999965</v>
      </c>
    </row>
    <row r="438" spans="1:7">
      <c r="A438" s="8"/>
      <c r="B438" s="2">
        <f>ChartDataA!$BA$45</f>
        <v>132.46390000000002</v>
      </c>
      <c r="C438" s="2">
        <f>ChartDataA!$BA$46</f>
        <v>2.9999999999972715E-2</v>
      </c>
      <c r="D438" s="2">
        <f>ChartDataA!$BA$47</f>
        <v>7.8192999999999993</v>
      </c>
      <c r="E438" s="2">
        <f>ChartDataA!$BA$48</f>
        <v>2.0200000000000003E-2</v>
      </c>
      <c r="F438" s="2">
        <f>ChartDataA!$BA$49</f>
        <v>19.466500000000003</v>
      </c>
      <c r="G438" s="2">
        <f>ChartDataA!$BA$50</f>
        <v>2.1724999999999994</v>
      </c>
    </row>
    <row r="439" spans="1:7">
      <c r="A439" s="8"/>
      <c r="B439" s="2">
        <f>ChartDataA!$BB$45</f>
        <v>136.57880000000003</v>
      </c>
      <c r="C439" s="2">
        <f>ChartDataA!$BB$46</f>
        <v>0.21729999999993765</v>
      </c>
      <c r="D439" s="2">
        <f>ChartDataA!$BB$47</f>
        <v>8.7279999999999998</v>
      </c>
      <c r="E439" s="2">
        <f>ChartDataA!$BB$48</f>
        <v>2.0300000000000006E-2</v>
      </c>
      <c r="F439" s="2">
        <f>ChartDataA!$BB$49</f>
        <v>21.864000000000004</v>
      </c>
      <c r="G439" s="2">
        <f>ChartDataA!$BB$50</f>
        <v>2.0970999999999975</v>
      </c>
    </row>
    <row r="440" spans="1:7">
      <c r="A440" s="8"/>
      <c r="B440" s="2">
        <f>ChartDataA!$BC$45</f>
        <v>137.2595</v>
      </c>
      <c r="C440" s="2">
        <f>ChartDataA!$BC$46</f>
        <v>0.330600000000004</v>
      </c>
      <c r="D440" s="2">
        <f>ChartDataA!$BC$47</f>
        <v>7.444300000000001</v>
      </c>
      <c r="E440" s="2">
        <f>ChartDataA!$BC$48</f>
        <v>1.7500000000000002E-2</v>
      </c>
      <c r="F440" s="2">
        <f>ChartDataA!$BC$49</f>
        <v>21.868100000000002</v>
      </c>
      <c r="G440" s="2">
        <f>ChartDataA!$BC$50</f>
        <v>2.3007000000000026</v>
      </c>
    </row>
    <row r="441" spans="1:7">
      <c r="A441" s="8" t="str">
        <f>ChartDataA!$BD$44</f>
        <v>yt 30 06 2015</v>
      </c>
      <c r="B441" s="2">
        <f>ChartDataA!$BD$45</f>
        <v>138.33250000000001</v>
      </c>
      <c r="C441" s="2">
        <f>ChartDataA!$BD$46</f>
        <v>0.45040000000000191</v>
      </c>
      <c r="D441" s="2">
        <f>ChartDataA!$BD$47</f>
        <v>7.9496000000000011</v>
      </c>
      <c r="E441" s="2">
        <f>ChartDataA!$BD$48</f>
        <v>1.4900000000000004E-2</v>
      </c>
      <c r="F441" s="2">
        <f>ChartDataA!$BD$49</f>
        <v>21.874400000000001</v>
      </c>
      <c r="G441" s="2">
        <f>ChartDataA!$BD$50</f>
        <v>2.5322999999999993</v>
      </c>
    </row>
    <row r="442" spans="1:7">
      <c r="A442" s="8"/>
      <c r="B442" s="2">
        <f>ChartDataA!$BE$45</f>
        <v>136.46940000000001</v>
      </c>
      <c r="C442" s="2">
        <f>ChartDataA!$BE$46</f>
        <v>0.52139999999999986</v>
      </c>
      <c r="D442" s="2">
        <f>ChartDataA!$BE$47</f>
        <v>7.9883000000000006</v>
      </c>
      <c r="E442" s="2">
        <f>ChartDataA!$BE$48</f>
        <v>1.2400000000000005E-2</v>
      </c>
      <c r="F442" s="2">
        <f>ChartDataA!$BE$49</f>
        <v>21.877600000000001</v>
      </c>
      <c r="G442" s="2">
        <f>ChartDataA!$BE$50</f>
        <v>2.5770000000000053</v>
      </c>
    </row>
    <row r="443" spans="1:7">
      <c r="A443" s="8"/>
      <c r="B443" s="2">
        <f>ChartDataA!$BF$45</f>
        <v>139.21029999999999</v>
      </c>
      <c r="C443" s="2">
        <f>ChartDataA!$BF$46</f>
        <v>0.591700000000003</v>
      </c>
      <c r="D443" s="2">
        <f>ChartDataA!$BF$47</f>
        <v>8.2614999999999998</v>
      </c>
      <c r="E443" s="2">
        <f>ChartDataA!$BF$48</f>
        <v>1.2500000000000004E-2</v>
      </c>
      <c r="F443" s="2">
        <f>ChartDataA!$BF$49</f>
        <v>24.300800000000002</v>
      </c>
      <c r="G443" s="2">
        <f>ChartDataA!$BF$50</f>
        <v>2.5873000000000062</v>
      </c>
    </row>
    <row r="444" spans="1:7">
      <c r="A444" s="8"/>
      <c r="B444" s="2">
        <f>ChartDataA!$BG$45</f>
        <v>137.9187</v>
      </c>
      <c r="C444" s="2">
        <f>ChartDataA!$BG$46</f>
        <v>0.68670000000000186</v>
      </c>
      <c r="D444" s="2">
        <f>ChartDataA!$BG$47</f>
        <v>9.5548000000000002</v>
      </c>
      <c r="E444" s="2">
        <f>ChartDataA!$BG$48</f>
        <v>1.0200000000000001E-2</v>
      </c>
      <c r="F444" s="2">
        <f>ChartDataA!$BG$49</f>
        <v>29.673800000000004</v>
      </c>
      <c r="G444" s="2">
        <f>ChartDataA!$BG$50</f>
        <v>2.6685999999999979</v>
      </c>
    </row>
    <row r="445" spans="1:7">
      <c r="A445" s="8"/>
      <c r="B445" s="2">
        <f>ChartDataA!$BH$45</f>
        <v>136.072</v>
      </c>
      <c r="C445" s="2">
        <f>ChartDataA!$BH$46</f>
        <v>0.80059999999997444</v>
      </c>
      <c r="D445" s="2">
        <f>ChartDataA!$BH$47</f>
        <v>8.8486000000000011</v>
      </c>
      <c r="E445" s="2">
        <f>ChartDataA!$BH$48</f>
        <v>1.0299999999999998E-2</v>
      </c>
      <c r="F445" s="2">
        <f>ChartDataA!$BH$49</f>
        <v>37.594800000000006</v>
      </c>
      <c r="G445" s="2">
        <f>ChartDataA!$BH$50</f>
        <v>2.8455999999999904</v>
      </c>
    </row>
    <row r="446" spans="1:7">
      <c r="A446" s="8"/>
      <c r="B446" s="2">
        <f>ChartDataA!$BI$45</f>
        <v>134.75</v>
      </c>
      <c r="C446" s="2">
        <f>ChartDataA!$BI$46</f>
        <v>0.9340999999999724</v>
      </c>
      <c r="D446" s="2">
        <f>ChartDataA!$BI$47</f>
        <v>9.8469999999999995</v>
      </c>
      <c r="E446" s="2">
        <f>ChartDataA!$BI$48</f>
        <v>9.1999999999999998E-3</v>
      </c>
      <c r="F446" s="2">
        <f>ChartDataA!$BI$49</f>
        <v>46.017800000000001</v>
      </c>
      <c r="G446" s="2">
        <f>ChartDataA!$BI$50</f>
        <v>2.960400000000007</v>
      </c>
    </row>
    <row r="447" spans="1:7">
      <c r="A447" s="8" t="str">
        <f>ChartDataA!$BJ$44</f>
        <v>yt 31 12 2015</v>
      </c>
      <c r="B447" s="2">
        <f>ChartDataA!$BJ$45</f>
        <v>133.64960000000005</v>
      </c>
      <c r="C447" s="2">
        <f>ChartDataA!$BJ$46</f>
        <v>1.0318999999999221</v>
      </c>
      <c r="D447" s="2">
        <f>ChartDataA!$BJ$47</f>
        <v>10.1294</v>
      </c>
      <c r="E447" s="2">
        <f>ChartDataA!$BJ$48</f>
        <v>7.1000000000000004E-3</v>
      </c>
      <c r="F447" s="2">
        <f>ChartDataA!$BJ$49</f>
        <v>38.379100000000001</v>
      </c>
      <c r="G447" s="2">
        <f>ChartDataA!$BJ$50</f>
        <v>2.9199000000000126</v>
      </c>
    </row>
    <row r="448" spans="1:7">
      <c r="A448" s="8"/>
      <c r="B448" s="2">
        <f>ChartDataA!$BK$45</f>
        <v>128.56540000000001</v>
      </c>
      <c r="C448" s="2">
        <f>ChartDataA!$BK$46</f>
        <v>3.7923999999999864</v>
      </c>
      <c r="D448" s="2">
        <f>ChartDataA!$BK$47</f>
        <v>10.113099999999999</v>
      </c>
      <c r="E448" s="2">
        <f>ChartDataA!$BK$48</f>
        <v>5.3448000000000002</v>
      </c>
      <c r="F448" s="2">
        <f>ChartDataA!$BK$49</f>
        <v>37.063600000000001</v>
      </c>
      <c r="G448" s="2">
        <f>ChartDataA!$BK$50</f>
        <v>3.0186999999999955</v>
      </c>
    </row>
    <row r="449" spans="1:7">
      <c r="A449" s="8"/>
      <c r="B449" s="2">
        <f>ChartDataA!$BL$45</f>
        <v>127.96310000000001</v>
      </c>
      <c r="C449" s="2">
        <f>ChartDataA!$BL$46</f>
        <v>6.9350999999999914</v>
      </c>
      <c r="D449" s="2">
        <f>ChartDataA!$BL$47</f>
        <v>10.324400000000001</v>
      </c>
      <c r="E449" s="2">
        <f>ChartDataA!$BL$48</f>
        <v>5.3441000000000001</v>
      </c>
      <c r="F449" s="2">
        <f>ChartDataA!$BL$49</f>
        <v>39.871299999999998</v>
      </c>
      <c r="G449" s="2">
        <f>ChartDataA!$BL$50</f>
        <v>3.1086999999999989</v>
      </c>
    </row>
    <row r="450" spans="1:7">
      <c r="A450" s="8"/>
      <c r="B450" s="2">
        <f>ChartDataA!$BM$45</f>
        <v>131.54860000000002</v>
      </c>
      <c r="C450" s="2">
        <f>ChartDataA!$BM$46</f>
        <v>7.0914000000000215</v>
      </c>
      <c r="D450" s="2">
        <f>ChartDataA!$BM$47</f>
        <v>9.6578999999999997</v>
      </c>
      <c r="E450" s="2">
        <f>ChartDataA!$BM$48</f>
        <v>5.3442000000000007</v>
      </c>
      <c r="F450" s="2">
        <f>ChartDataA!$BM$49</f>
        <v>40.363799999999998</v>
      </c>
      <c r="G450" s="2">
        <f>ChartDataA!$BM$50</f>
        <v>3.2987000000000037</v>
      </c>
    </row>
    <row r="451" spans="1:7">
      <c r="A451" s="8"/>
      <c r="B451" s="2">
        <f>ChartDataA!$BN$45</f>
        <v>133.46850000000001</v>
      </c>
      <c r="C451" s="2">
        <f>ChartDataA!$BN$46</f>
        <v>6.9977000000000089</v>
      </c>
      <c r="D451" s="2">
        <f>ChartDataA!$BN$47</f>
        <v>11.594100000000001</v>
      </c>
      <c r="E451" s="2">
        <f>ChartDataA!$BN$48</f>
        <v>5.3446000000000007</v>
      </c>
      <c r="F451" s="2">
        <f>ChartDataA!$BN$49</f>
        <v>46.078899999999997</v>
      </c>
      <c r="G451" s="2">
        <f>ChartDataA!$BN$50</f>
        <v>3.6096000000000146</v>
      </c>
    </row>
    <row r="452" spans="1:7">
      <c r="A452" s="8"/>
      <c r="B452" s="2">
        <f>ChartDataA!$BO$45</f>
        <v>133.95520000000002</v>
      </c>
      <c r="C452" s="2">
        <f>ChartDataA!$BO$46</f>
        <v>6.9891999999999825</v>
      </c>
      <c r="D452" s="2">
        <f>ChartDataA!$BO$47</f>
        <v>11.6198</v>
      </c>
      <c r="E452" s="2">
        <f>ChartDataA!$BO$48</f>
        <v>5.3448000000000002</v>
      </c>
      <c r="F452" s="2">
        <f>ChartDataA!$BO$49</f>
        <v>51.307399999999994</v>
      </c>
      <c r="G452" s="2">
        <f>ChartDataA!$BO$50</f>
        <v>3.6868000000000052</v>
      </c>
    </row>
    <row r="453" spans="1:7">
      <c r="A453" s="8" t="str">
        <f>ChartDataA!$BP$44</f>
        <v>yt 30 06 2016</v>
      </c>
      <c r="B453" s="2">
        <f>ChartDataA!$BP$45</f>
        <v>138.70270000000002</v>
      </c>
      <c r="C453" s="2">
        <f>ChartDataA!$BP$46</f>
        <v>6.9034999999999798</v>
      </c>
      <c r="D453" s="2">
        <f>ChartDataA!$BP$47</f>
        <v>11.929399999999999</v>
      </c>
      <c r="E453" s="2">
        <f>ChartDataA!$BP$48</f>
        <v>5.3451000000000004</v>
      </c>
      <c r="F453" s="2">
        <f>ChartDataA!$BP$49</f>
        <v>53.498100000000001</v>
      </c>
      <c r="G453" s="2">
        <f>ChartDataA!$BP$50</f>
        <v>3.5960000000000036</v>
      </c>
    </row>
    <row r="454" spans="1:7">
      <c r="A454" s="8"/>
      <c r="B454" s="2">
        <f>ChartDataA!$BQ$45</f>
        <v>143.63800000000001</v>
      </c>
      <c r="C454" s="2">
        <f>ChartDataA!$BQ$46</f>
        <v>6.8564000000000078</v>
      </c>
      <c r="D454" s="2">
        <f>ChartDataA!$BQ$47</f>
        <v>12.434699999999999</v>
      </c>
      <c r="E454" s="2">
        <f>ChartDataA!$BQ$48</f>
        <v>5.3467000000000011</v>
      </c>
      <c r="F454" s="2">
        <f>ChartDataA!$BQ$49</f>
        <v>55.197899999999997</v>
      </c>
      <c r="G454" s="2">
        <f>ChartDataA!$BQ$50</f>
        <v>3.6157000000000039</v>
      </c>
    </row>
    <row r="455" spans="1:7">
      <c r="A455" s="8"/>
      <c r="B455" s="2">
        <f>ChartDataA!$BR$45</f>
        <v>143.14170000000001</v>
      </c>
      <c r="C455" s="2">
        <f>ChartDataA!$BR$46</f>
        <v>6.8940000000000055</v>
      </c>
      <c r="D455" s="2">
        <f>ChartDataA!$BR$47</f>
        <v>14.1457</v>
      </c>
      <c r="E455" s="2">
        <f>ChartDataA!$BR$48</f>
        <v>5.3463000000000012</v>
      </c>
      <c r="F455" s="2">
        <f>ChartDataA!$BR$49</f>
        <v>52.774699999999996</v>
      </c>
      <c r="G455" s="2">
        <f>ChartDataA!$BR$50</f>
        <v>3.6949999999999932</v>
      </c>
    </row>
    <row r="456" spans="1:7">
      <c r="A456" s="8"/>
      <c r="B456" s="2">
        <f>ChartDataA!$BS$45</f>
        <v>147.80830000000003</v>
      </c>
      <c r="C456" s="2">
        <f>ChartDataA!$BS$46</f>
        <v>6.9161000000000001</v>
      </c>
      <c r="D456" s="2">
        <f>ChartDataA!$BS$47</f>
        <v>16.8169</v>
      </c>
      <c r="E456" s="2">
        <f>ChartDataA!$BS$48</f>
        <v>5.3463000000000012</v>
      </c>
      <c r="F456" s="2">
        <f>ChartDataA!$BS$49</f>
        <v>47.401700000000005</v>
      </c>
      <c r="G456" s="2">
        <f>ChartDataA!$BS$50</f>
        <v>3.7857999999999947</v>
      </c>
    </row>
    <row r="457" spans="1:7">
      <c r="A457" s="8"/>
      <c r="B457" s="2">
        <f>ChartDataA!$BT$45</f>
        <v>151.87830000000002</v>
      </c>
      <c r="C457" s="2">
        <f>ChartDataA!$BT$46</f>
        <v>6.88900000000001</v>
      </c>
      <c r="D457" s="2">
        <f>ChartDataA!$BT$47</f>
        <v>21.907300000000003</v>
      </c>
      <c r="E457" s="2">
        <f>ChartDataA!$BT$48</f>
        <v>5.3465000000000007</v>
      </c>
      <c r="F457" s="2">
        <f>ChartDataA!$BT$49</f>
        <v>39.480700000000006</v>
      </c>
      <c r="G457" s="2">
        <f>ChartDataA!$BT$50</f>
        <v>3.8385999999999854</v>
      </c>
    </row>
    <row r="458" spans="1:7">
      <c r="A458" s="8"/>
      <c r="B458" s="2">
        <f>ChartDataA!$BU$45</f>
        <v>157.52610000000001</v>
      </c>
      <c r="C458" s="2">
        <f>ChartDataA!$BU$46</f>
        <v>6.9092999999999734</v>
      </c>
      <c r="D458" s="2">
        <f>ChartDataA!$BU$47</f>
        <v>25.675500000000003</v>
      </c>
      <c r="E458" s="2">
        <f>ChartDataA!$BU$48</f>
        <v>5.3464000000000009</v>
      </c>
      <c r="F458" s="2">
        <f>ChartDataA!$BU$49</f>
        <v>31.057700000000004</v>
      </c>
      <c r="G458" s="2">
        <f>ChartDataA!$BU$50</f>
        <v>3.7243000000000066</v>
      </c>
    </row>
    <row r="459" spans="1:7">
      <c r="A459" s="8" t="str">
        <f>ChartDataA!$BV$44</f>
        <v>yt 31 12 2016</v>
      </c>
      <c r="B459" s="2">
        <f>ChartDataA!$BV$45</f>
        <v>166.81440000000001</v>
      </c>
      <c r="C459" s="2">
        <f>ChartDataA!$BV$46</f>
        <v>6.9563000000000272</v>
      </c>
      <c r="D459" s="2">
        <f>ChartDataA!$BV$47</f>
        <v>28.561000000000003</v>
      </c>
      <c r="E459" s="2">
        <f>ChartDataA!$BV$48</f>
        <v>5.346000000000001</v>
      </c>
      <c r="F459" s="2">
        <f>ChartDataA!$BV$49</f>
        <v>28.225000000000001</v>
      </c>
      <c r="G459" s="2">
        <f>ChartDataA!$BV$50</f>
        <v>3.6948000000000008</v>
      </c>
    </row>
    <row r="460" spans="1:7">
      <c r="A460" s="8"/>
      <c r="B460" s="2">
        <f>ChartDataA!$BW$45</f>
        <v>179.10230000000001</v>
      </c>
      <c r="C460" s="2">
        <f>ChartDataA!$BW$46</f>
        <v>4.4054000000000144</v>
      </c>
      <c r="D460" s="2">
        <f>ChartDataA!$BW$47</f>
        <v>31.668500000000005</v>
      </c>
      <c r="E460" s="2">
        <f>ChartDataA!$BW$48</f>
        <v>6.6E-3</v>
      </c>
      <c r="F460" s="2">
        <f>ChartDataA!$BW$49</f>
        <v>25.501799999999999</v>
      </c>
      <c r="G460" s="2">
        <f>ChartDataA!$BW$50</f>
        <v>3.6768000000000001</v>
      </c>
    </row>
    <row r="461" spans="1:7">
      <c r="A461" s="8"/>
      <c r="B461" s="2">
        <f>ChartDataA!$BX$45</f>
        <v>182.89760000000004</v>
      </c>
      <c r="C461" s="2">
        <f>ChartDataA!$BX$46</f>
        <v>1.6174999999999784</v>
      </c>
      <c r="D461" s="2">
        <f>ChartDataA!$BX$47</f>
        <v>33.509300000000003</v>
      </c>
      <c r="E461" s="2">
        <f>ChartDataA!$BX$48</f>
        <v>6.7999999999999996E-3</v>
      </c>
      <c r="F461" s="2">
        <f>ChartDataA!$BX$49</f>
        <v>19.749400000000001</v>
      </c>
      <c r="G461" s="2">
        <f>ChartDataA!$BX$50</f>
        <v>3.6580000000000084</v>
      </c>
    </row>
    <row r="462" spans="1:7">
      <c r="A462" s="8"/>
      <c r="B462" s="2">
        <f>ChartDataA!$BY$45</f>
        <v>178.82310000000004</v>
      </c>
      <c r="C462" s="2">
        <f>ChartDataA!$BY$46</f>
        <v>1.68719999999999</v>
      </c>
      <c r="D462" s="2">
        <f>ChartDataA!$BY$47</f>
        <v>35.811200000000007</v>
      </c>
      <c r="E462" s="2">
        <f>ChartDataA!$BY$48</f>
        <v>7.0000000000000001E-3</v>
      </c>
      <c r="F462" s="2">
        <f>ChartDataA!$BY$49</f>
        <v>17.2517</v>
      </c>
      <c r="G462" s="2">
        <f>ChartDataA!$BY$50</f>
        <v>3.5185000000000102</v>
      </c>
    </row>
    <row r="463" spans="1:7">
      <c r="A463" s="8"/>
      <c r="B463" s="2">
        <f>ChartDataA!$BZ$45</f>
        <v>175.96490000000003</v>
      </c>
      <c r="C463" s="2">
        <f>ChartDataA!$BZ$46</f>
        <v>1.6946999999999548</v>
      </c>
      <c r="D463" s="2">
        <f>ChartDataA!$BZ$47</f>
        <v>36.899900000000009</v>
      </c>
      <c r="E463" s="2">
        <f>ChartDataA!$BZ$48</f>
        <v>6.5000000000000014E-3</v>
      </c>
      <c r="F463" s="2">
        <f>ChartDataA!$BZ$49</f>
        <v>11.087100000000001</v>
      </c>
      <c r="G463" s="2">
        <f>ChartDataA!$BZ$50</f>
        <v>3.3523999999999958</v>
      </c>
    </row>
    <row r="464" spans="1:7">
      <c r="A464" s="8"/>
      <c r="B464" s="2">
        <f>ChartDataA!$CA$45</f>
        <v>181.6027</v>
      </c>
      <c r="C464" s="2">
        <f>ChartDataA!$CA$46</f>
        <v>1.6845999999999606</v>
      </c>
      <c r="D464" s="2">
        <f>ChartDataA!$CA$47</f>
        <v>52.728200000000015</v>
      </c>
      <c r="E464" s="2">
        <f>ChartDataA!$CA$48</f>
        <v>1.0200000000000002E-2</v>
      </c>
      <c r="F464" s="2">
        <f>ChartDataA!$CA$49</f>
        <v>5.8784000000000001</v>
      </c>
      <c r="G464" s="2">
        <f>ChartDataA!$CA$50</f>
        <v>3.183799999999998</v>
      </c>
    </row>
    <row r="465" spans="1:7">
      <c r="A465" s="2" t="str">
        <f>ChartDataA!$CB$44</f>
        <v>yt 30 06 2017</v>
      </c>
      <c r="B465" s="2">
        <f>ChartDataA!$CB$45</f>
        <v>175.41939999999997</v>
      </c>
      <c r="C465" s="2">
        <f>ChartDataA!$CB$46</f>
        <v>1.7863000000000113</v>
      </c>
      <c r="D465" s="2">
        <f>ChartDataA!$CB$47</f>
        <v>53.020700000000005</v>
      </c>
      <c r="E465" s="2">
        <f>ChartDataA!$CB$48</f>
        <v>1.11E-2</v>
      </c>
      <c r="F465" s="2">
        <f>ChartDataA!$CB$49</f>
        <v>6.3607000000000005</v>
      </c>
      <c r="G465" s="2">
        <f>ChartDataA!$CB$50</f>
        <v>3.2750000000000057</v>
      </c>
    </row>
    <row r="466" spans="1:7">
      <c r="A466" s="8"/>
      <c r="B466" s="2">
        <f>ChartDataA!$CC$45</f>
        <v>175.4376</v>
      </c>
      <c r="C466" s="2">
        <f>ChartDataA!$CC$46</f>
        <v>1.8127999999999815</v>
      </c>
      <c r="D466" s="2">
        <f>ChartDataA!$CC$47</f>
        <v>54.612800000000021</v>
      </c>
      <c r="E466" s="2">
        <f>ChartDataA!$CC$48</f>
        <v>9.300000000000001E-3</v>
      </c>
      <c r="F466" s="2">
        <f>ChartDataA!$CC$49</f>
        <v>4.6584000000000003</v>
      </c>
      <c r="G466" s="2">
        <f>ChartDataA!$CC$50</f>
        <v>3.329999999999977</v>
      </c>
    </row>
    <row r="467" spans="1:7">
      <c r="A467" s="8"/>
      <c r="B467" s="2">
        <f>ChartDataA!$CD$45</f>
        <v>181.6344</v>
      </c>
      <c r="C467" s="2">
        <f>ChartDataA!$CD$46</f>
        <v>1.7779999999999916</v>
      </c>
      <c r="D467" s="2">
        <f>ChartDataA!$CD$47</f>
        <v>53.933600000000006</v>
      </c>
      <c r="E467" s="2">
        <f>ChartDataA!$CD$48</f>
        <v>0.01</v>
      </c>
      <c r="F467" s="2">
        <f>ChartDataA!$CD$49</f>
        <v>4.7000000000000011</v>
      </c>
      <c r="G467" s="2">
        <f>ChartDataA!$CD$50</f>
        <v>3.2353000000000023</v>
      </c>
    </row>
    <row r="468" spans="1:7">
      <c r="B468" s="2">
        <f>ChartDataA!$CE$45</f>
        <v>181.51829999999998</v>
      </c>
      <c r="C468" s="2">
        <f>ChartDataA!$CE$46</f>
        <v>1.7514000000000465</v>
      </c>
      <c r="D468" s="2">
        <f>ChartDataA!$CE$47</f>
        <v>50.562199999999997</v>
      </c>
      <c r="E468" s="2">
        <f>ChartDataA!$CE$48</f>
        <v>9.9000000000000008E-3</v>
      </c>
      <c r="F468" s="2">
        <f>ChartDataA!$CE$49</f>
        <v>4.7453000000000012</v>
      </c>
      <c r="G468" s="2">
        <f>ChartDataA!$CE$50</f>
        <v>3.1779000000000153</v>
      </c>
    </row>
    <row r="469" spans="1:7">
      <c r="B469" s="2">
        <f>ChartDataA!$CF$45</f>
        <v>180.83350000000002</v>
      </c>
      <c r="C469" s="2">
        <f>ChartDataA!$CF$46</f>
        <v>1.8006000000000029</v>
      </c>
      <c r="D469" s="2">
        <f>ChartDataA!$CF$47</f>
        <v>46.255300000000005</v>
      </c>
      <c r="E469" s="2">
        <f>ChartDataA!$CF$48</f>
        <v>9.4999999999999998E-3</v>
      </c>
      <c r="F469" s="2">
        <f>ChartDataA!$CF$49</f>
        <v>6.9213000000000013</v>
      </c>
      <c r="G469" s="2">
        <f>ChartDataA!$CF$50</f>
        <v>3.3052999999999955</v>
      </c>
    </row>
    <row r="470" spans="1:7">
      <c r="B470" s="2">
        <f>ChartDataA!$CG$45</f>
        <v>181.67720000000003</v>
      </c>
      <c r="C470" s="2">
        <f>ChartDataA!$CG$46</f>
        <v>1.8997999999999706</v>
      </c>
      <c r="D470" s="2">
        <f>ChartDataA!$CG$47</f>
        <v>42.575000000000003</v>
      </c>
      <c r="E470" s="2">
        <f>ChartDataA!$CG$48</f>
        <v>0.01</v>
      </c>
      <c r="F470" s="2">
        <f>ChartDataA!$CG$49</f>
        <v>6.9676000000000018</v>
      </c>
      <c r="G470" s="2">
        <f>ChartDataA!$CG$50</f>
        <v>3.8451000000000022</v>
      </c>
    </row>
    <row r="471" spans="1:7">
      <c r="A471" s="2" t="str">
        <f>ChartDataA!$CH$44</f>
        <v>yt 31 12 2017</v>
      </c>
      <c r="B471" s="2">
        <f>ChartDataA!$CH$45</f>
        <v>180.4255</v>
      </c>
      <c r="C471" s="2">
        <f>ChartDataA!$CH$46</f>
        <v>1.9069000000000074</v>
      </c>
      <c r="D471" s="2">
        <f>ChartDataA!$CH$47</f>
        <v>40.109300000000005</v>
      </c>
      <c r="E471" s="2">
        <f>ChartDataA!$CH$48</f>
        <v>9.9000000000000008E-3</v>
      </c>
      <c r="F471" s="2">
        <f>ChartDataA!$CH$49</f>
        <v>7.0098000000000011</v>
      </c>
      <c r="G471" s="2">
        <f>ChartDataA!$CH$50</f>
        <v>4.1089999999999947</v>
      </c>
    </row>
    <row r="472" spans="1:7">
      <c r="A472" s="8"/>
      <c r="B472" s="2">
        <f>ChartDataA!$CI$45</f>
        <v>173.19149999999999</v>
      </c>
      <c r="C472" s="2">
        <f>ChartDataA!$CI$46</f>
        <v>1.8672000000000253</v>
      </c>
      <c r="D472" s="2">
        <f>ChartDataA!$CI$47</f>
        <v>38.084400000000002</v>
      </c>
      <c r="E472" s="2">
        <f>ChartDataA!$CI$48</f>
        <v>2.8940999999999999</v>
      </c>
      <c r="F472" s="2">
        <f>ChartDataA!$CI$49</f>
        <v>7.0315000000000012</v>
      </c>
      <c r="G472" s="2">
        <f>ChartDataA!$CI$50</f>
        <v>4.2102000000000004</v>
      </c>
    </row>
    <row r="473" spans="1:7">
      <c r="A473" s="8"/>
      <c r="B473" s="2">
        <f>ChartDataA!$CJ$45</f>
        <v>172.11800000000002</v>
      </c>
      <c r="C473" s="2">
        <f>ChartDataA!$CJ$46</f>
        <v>1.7541999999999689</v>
      </c>
      <c r="D473" s="2">
        <f>ChartDataA!$CJ$47</f>
        <v>36.417800000000007</v>
      </c>
      <c r="E473" s="2">
        <f>ChartDataA!$CJ$48</f>
        <v>2.8943000000000003</v>
      </c>
      <c r="F473" s="2">
        <f>ChartDataA!$CJ$49</f>
        <v>7.0711000000000013</v>
      </c>
      <c r="G473" s="2">
        <f>ChartDataA!$CJ$50</f>
        <v>4.6062999999999974</v>
      </c>
    </row>
    <row r="474" spans="1:7">
      <c r="A474" s="8"/>
      <c r="B474" s="2">
        <f>ChartDataA!$CK$45</f>
        <v>170.06310000000005</v>
      </c>
      <c r="C474" s="2">
        <f>ChartDataA!$CK$46</f>
        <v>1.7882999999999925</v>
      </c>
      <c r="D474" s="2">
        <f>ChartDataA!$CK$47</f>
        <v>33.858900000000013</v>
      </c>
      <c r="E474" s="2">
        <f>ChartDataA!$CK$48</f>
        <v>2.8942000000000005</v>
      </c>
      <c r="F474" s="2">
        <f>ChartDataA!$CK$49</f>
        <v>7.0711000000000013</v>
      </c>
      <c r="G474" s="2">
        <f>ChartDataA!$CK$50</f>
        <v>4.6248000000000005</v>
      </c>
    </row>
    <row r="475" spans="1:7">
      <c r="A475" s="8"/>
      <c r="B475" s="2">
        <f>ChartDataA!$CL$45</f>
        <v>172.23220000000003</v>
      </c>
      <c r="C475" s="2">
        <f>ChartDataA!$CL$46</f>
        <v>1.817499999999967</v>
      </c>
      <c r="D475" s="2">
        <f>ChartDataA!$CL$47</f>
        <v>30.775700000000004</v>
      </c>
      <c r="E475" s="2">
        <f>ChartDataA!$CL$48</f>
        <v>2.8938000000000001</v>
      </c>
      <c r="F475" s="2">
        <f>ChartDataA!$CL$49</f>
        <v>5.1689000000000007</v>
      </c>
      <c r="G475" s="2">
        <f>ChartDataA!$CL$50</f>
        <v>4.5897000000000077</v>
      </c>
    </row>
    <row r="476" spans="1:7">
      <c r="A476" s="8"/>
      <c r="B476" s="2">
        <f>ChartDataA!$CM$45</f>
        <v>166.68</v>
      </c>
      <c r="C476" s="2">
        <f>ChartDataA!$CM$46</f>
        <v>1.8543000000000234</v>
      </c>
      <c r="D476" s="2">
        <f>ChartDataA!$CM$47</f>
        <v>16.676900000000003</v>
      </c>
      <c r="E476" s="2">
        <f>ChartDataA!$CM$48</f>
        <v>2.8896000000000006</v>
      </c>
      <c r="F476" s="2">
        <f>ChartDataA!$CM$49</f>
        <v>5.1463999999999999</v>
      </c>
      <c r="G476" s="2">
        <f>ChartDataA!$CM$50</f>
        <v>4.5995999999999952</v>
      </c>
    </row>
    <row r="477" spans="1:7">
      <c r="A477" s="2" t="str">
        <f>ChartDataA!$CN$44</f>
        <v>yt 30 06 2018</v>
      </c>
      <c r="B477" s="2">
        <f>ChartDataA!$CN$45</f>
        <v>176.214</v>
      </c>
      <c r="C477" s="2">
        <f>ChartDataA!$CN$46</f>
        <v>1.8228000000000293</v>
      </c>
      <c r="D477" s="2">
        <f>ChartDataA!$CN$47</f>
        <v>18.492599999999999</v>
      </c>
      <c r="E477" s="2">
        <f>ChartDataA!$CN$48</f>
        <v>2.8884000000000003</v>
      </c>
      <c r="F477" s="2">
        <f>ChartDataA!$CN$49</f>
        <v>2.4720000000000004</v>
      </c>
      <c r="G477" s="2">
        <f>ChartDataA!$CN$50</f>
        <v>4.4964999999999904</v>
      </c>
    </row>
    <row r="478" spans="1:7">
      <c r="A478" s="8"/>
      <c r="B478" s="2">
        <f>ChartDataA!$CO$45</f>
        <v>181.24530000000001</v>
      </c>
      <c r="C478" s="2">
        <f>ChartDataA!$CO$46</f>
        <v>1.8903000000000247</v>
      </c>
      <c r="D478" s="2">
        <f>ChartDataA!$CO$47</f>
        <v>19.213199999999997</v>
      </c>
      <c r="E478" s="2">
        <f>ChartDataA!$CO$48</f>
        <v>2.8890000000000007</v>
      </c>
      <c r="F478" s="2">
        <f>ChartDataA!$CO$49</f>
        <v>2.4918000000000009</v>
      </c>
      <c r="G478" s="2">
        <f>ChartDataA!$CO$50</f>
        <v>4.481500000000004</v>
      </c>
    </row>
    <row r="479" spans="1:7">
      <c r="A479" s="8"/>
      <c r="B479" s="2">
        <f>ChartDataA!$CP$45</f>
        <v>180.01690000000002</v>
      </c>
      <c r="C479" s="2">
        <f>ChartDataA!$CP$46</f>
        <v>1.9184000000000196</v>
      </c>
      <c r="D479" s="2">
        <f>ChartDataA!$CP$47</f>
        <v>19.913399999999999</v>
      </c>
      <c r="E479" s="2">
        <f>ChartDataA!$CP$48</f>
        <v>2.8884000000000003</v>
      </c>
      <c r="F479" s="2">
        <f>ChartDataA!$CP$49</f>
        <v>2.563600000000001</v>
      </c>
      <c r="G479" s="2">
        <f>ChartDataA!$CP$50</f>
        <v>4.4448000000000008</v>
      </c>
    </row>
    <row r="480" spans="1:7">
      <c r="B480" s="2">
        <f>ChartDataA!$CQ$45</f>
        <v>176.79370000000006</v>
      </c>
      <c r="C480" s="2">
        <f>ChartDataA!$CQ$46</f>
        <v>1.9078999999999837</v>
      </c>
      <c r="D480" s="2">
        <f>ChartDataA!$CQ$47</f>
        <v>21.465700000000002</v>
      </c>
      <c r="E480" s="2">
        <f>ChartDataA!$CQ$48</f>
        <v>2.8887000000000005</v>
      </c>
      <c r="F480" s="2">
        <f>ChartDataA!$CQ$49</f>
        <v>2.5798000000000005</v>
      </c>
      <c r="G480" s="2">
        <f>ChartDataA!$CQ$50</f>
        <v>4.3243999999999936</v>
      </c>
    </row>
    <row r="481" spans="1:7">
      <c r="B481" s="2">
        <f>ChartDataA!$CR$45</f>
        <v>182.90150000000006</v>
      </c>
      <c r="C481" s="2">
        <f>ChartDataA!$CR$46</f>
        <v>1.8805999999999585</v>
      </c>
      <c r="D481" s="2">
        <f>ChartDataA!$CR$47</f>
        <v>22.732900000000001</v>
      </c>
      <c r="E481" s="2">
        <f>ChartDataA!$CR$48</f>
        <v>2.8895000000000004</v>
      </c>
      <c r="F481" s="2">
        <f>ChartDataA!$CR$49</f>
        <v>0.51070000000000004</v>
      </c>
      <c r="G481" s="2">
        <f>ChartDataA!$CR$50</f>
        <v>3.9589999999999996</v>
      </c>
    </row>
    <row r="482" spans="1:7">
      <c r="B482" s="2">
        <f>ChartDataA!$CS$45</f>
        <v>182.04200000000006</v>
      </c>
      <c r="C482" s="2">
        <f>ChartDataA!$CS$46</f>
        <v>1.7738999999999692</v>
      </c>
      <c r="D482" s="2">
        <f>ChartDataA!$CS$47</f>
        <v>23.293400000000002</v>
      </c>
      <c r="E482" s="2">
        <f>ChartDataA!$CS$48</f>
        <v>2.8891000000000009</v>
      </c>
      <c r="F482" s="2">
        <f>ChartDataA!$CS$49</f>
        <v>0.53039999999999998</v>
      </c>
      <c r="G482" s="2">
        <f>ChartDataA!$CS$50</f>
        <v>3.4375999999999998</v>
      </c>
    </row>
    <row r="483" spans="1:7">
      <c r="A483" s="2" t="str">
        <f>ChartDataA!$CT$44</f>
        <v>yt 31 12 2018</v>
      </c>
      <c r="B483" s="2">
        <f>ChartDataA!$CT$45</f>
        <v>171.28240000000002</v>
      </c>
      <c r="C483" s="2">
        <f>ChartDataA!$CT$46</f>
        <v>1.8035000000000139</v>
      </c>
      <c r="D483" s="2">
        <f>ChartDataA!$CT$47</f>
        <v>24.645299999999999</v>
      </c>
      <c r="E483" s="2">
        <f>ChartDataA!$CT$48</f>
        <v>2.8892000000000007</v>
      </c>
      <c r="F483" s="2">
        <f>ChartDataA!$CT$49</f>
        <v>0.53310000000000002</v>
      </c>
      <c r="G483" s="2">
        <f>ChartDataA!$CT$50</f>
        <v>3.1416000000000039</v>
      </c>
    </row>
    <row r="484" spans="1:7">
      <c r="A484" s="8"/>
      <c r="B484" s="2">
        <f>ChartDataA!$CU$45</f>
        <v>172.03120000000001</v>
      </c>
      <c r="C484" s="2">
        <f>ChartDataA!$CU$46</f>
        <v>1.7988000000000284</v>
      </c>
      <c r="D484" s="2">
        <f>ChartDataA!$CU$47</f>
        <v>24.9832</v>
      </c>
      <c r="E484" s="2">
        <f>ChartDataA!$CU$48</f>
        <v>0.37060000000000004</v>
      </c>
      <c r="F484" s="2">
        <f>ChartDataA!$CU$49</f>
        <v>0.60740000000000005</v>
      </c>
      <c r="G484" s="2">
        <f>ChartDataA!$CU$50</f>
        <v>2.9141000000000048</v>
      </c>
    </row>
    <row r="485" spans="1:7">
      <c r="A485" s="8"/>
      <c r="B485" s="2">
        <f>ChartDataA!$CV$45</f>
        <v>173.54310000000004</v>
      </c>
      <c r="C485" s="2">
        <f>ChartDataA!$CV$46</f>
        <v>1.6761999999999944</v>
      </c>
      <c r="D485" s="2">
        <f>ChartDataA!$CV$47</f>
        <v>25.420300000000005</v>
      </c>
      <c r="E485" s="2">
        <f>ChartDataA!$CV$48</f>
        <v>1.4881</v>
      </c>
      <c r="F485" s="2">
        <f>ChartDataA!$CV$49</f>
        <v>0.59089999999999987</v>
      </c>
      <c r="G485" s="2">
        <f>ChartDataA!$CV$50</f>
        <v>2.2852999999999923</v>
      </c>
    </row>
    <row r="486" spans="1:7">
      <c r="A486" s="8"/>
      <c r="B486" s="2">
        <f>ChartDataA!$CW$45</f>
        <v>169.56649999999999</v>
      </c>
      <c r="C486" s="2">
        <f>ChartDataA!$CW$46</f>
        <v>1.5371999999999844</v>
      </c>
      <c r="D486" s="2">
        <f>ChartDataA!$CW$47</f>
        <v>27.602</v>
      </c>
      <c r="E486" s="2">
        <f>ChartDataA!$CW$48</f>
        <v>3.0774000000000004</v>
      </c>
      <c r="F486" s="2">
        <f>ChartDataA!$CW$49</f>
        <v>0.64539999999999986</v>
      </c>
      <c r="G486" s="2">
        <f>ChartDataA!$CW$50</f>
        <v>2.1376999999999988</v>
      </c>
    </row>
    <row r="487" spans="1:7">
      <c r="A487" s="8"/>
      <c r="B487" s="2">
        <f>ChartDataA!$CX$45</f>
        <v>163.94290000000001</v>
      </c>
      <c r="C487" s="2">
        <f>ChartDataA!$CX$46</f>
        <v>1.6607999999999947</v>
      </c>
      <c r="D487" s="2">
        <f>ChartDataA!$CX$47</f>
        <v>27.843600000000002</v>
      </c>
      <c r="E487" s="2">
        <f>ChartDataA!$CX$48</f>
        <v>4.9930000000000003</v>
      </c>
      <c r="F487" s="2">
        <f>ChartDataA!$CX$49</f>
        <v>0.68219999999999992</v>
      </c>
      <c r="G487" s="2">
        <f>ChartDataA!$CX$50</f>
        <v>2.0354999999999919</v>
      </c>
    </row>
    <row r="488" spans="1:7">
      <c r="A488" s="8"/>
      <c r="B488" s="2">
        <f>ChartDataA!$CY$45</f>
        <v>169.92959999999999</v>
      </c>
      <c r="C488" s="2">
        <f>ChartDataA!$CY$46</f>
        <v>1.7338000000000306</v>
      </c>
      <c r="D488" s="2">
        <f>ChartDataA!$CY$47</f>
        <v>30.099700000000009</v>
      </c>
      <c r="E488" s="2">
        <f>ChartDataA!$CY$48</f>
        <v>4.9940999999999995</v>
      </c>
      <c r="F488" s="2">
        <f>ChartDataA!$CY$49</f>
        <v>0.7108000000000001</v>
      </c>
      <c r="G488" s="2">
        <f>ChartDataA!$CY$50</f>
        <v>2.0298999999999836</v>
      </c>
    </row>
    <row r="489" spans="1:7">
      <c r="A489" s="2" t="str">
        <f>ChartDataA!$CZ$44</f>
        <v>yt 30 06 2019</v>
      </c>
      <c r="B489" s="2">
        <f>ChartDataA!$CZ$45</f>
        <v>159.66460000000001</v>
      </c>
      <c r="C489" s="2">
        <f>ChartDataA!$CZ$46</f>
        <v>1.7562000000000069</v>
      </c>
      <c r="D489" s="2">
        <f>ChartDataA!$CZ$47</f>
        <v>30.722100000000001</v>
      </c>
      <c r="E489" s="2">
        <f>ChartDataA!$CZ$48</f>
        <v>8.2812000000000001</v>
      </c>
      <c r="F489" s="2">
        <f>ChartDataA!$CZ$49</f>
        <v>0.75950000000000017</v>
      </c>
      <c r="G489" s="2">
        <f>ChartDataA!$CZ$50</f>
        <v>1.8411999999999935</v>
      </c>
    </row>
    <row r="490" spans="1:7">
      <c r="A490" s="8"/>
      <c r="B490" s="2">
        <f>ChartDataA!$DA$45</f>
        <v>150.09139999999999</v>
      </c>
      <c r="C490" s="2">
        <f>ChartDataA!$DA$46</f>
        <v>1.7945000000000277</v>
      </c>
      <c r="D490" s="2">
        <f>ChartDataA!$DA$47</f>
        <v>29.142400000000002</v>
      </c>
      <c r="E490" s="2">
        <f>ChartDataA!$DA$48</f>
        <v>10.490900000000002</v>
      </c>
      <c r="F490" s="2">
        <f>ChartDataA!$DA$49</f>
        <v>0.7420000000000001</v>
      </c>
      <c r="G490" s="2">
        <f>ChartDataA!$DA$50</f>
        <v>1.7623000000000033</v>
      </c>
    </row>
    <row r="491" spans="1:7">
      <c r="A491" s="8"/>
      <c r="B491" s="2">
        <f>ChartDataA!$DB$45</f>
        <v>137.4846</v>
      </c>
      <c r="C491" s="2">
        <f>ChartDataA!$DB$46</f>
        <v>1.7182000000000244</v>
      </c>
      <c r="D491" s="2">
        <f>ChartDataA!$DB$47</f>
        <v>28.418800000000001</v>
      </c>
      <c r="E491" s="2">
        <f>ChartDataA!$DB$48</f>
        <v>10.711200000000002</v>
      </c>
      <c r="F491" s="2">
        <f>ChartDataA!$DB$49</f>
        <v>0.70920000000000005</v>
      </c>
      <c r="G491" s="2">
        <f>ChartDataA!$DB$50</f>
        <v>1.7659999999999982</v>
      </c>
    </row>
    <row r="492" spans="1:7">
      <c r="B492" s="2">
        <f>ChartDataA!$DC$45</f>
        <v>130.93770000000004</v>
      </c>
      <c r="C492" s="2">
        <f>ChartDataA!$DC$46</f>
        <v>1.8369000000000142</v>
      </c>
      <c r="D492" s="2">
        <f>ChartDataA!$DC$47</f>
        <v>29.153000000000002</v>
      </c>
      <c r="E492" s="2">
        <f>ChartDataA!$DC$48</f>
        <v>11.559200000000001</v>
      </c>
      <c r="F492" s="2">
        <f>ChartDataA!$DC$49</f>
        <v>0.75360000000000005</v>
      </c>
      <c r="G492" s="2">
        <f>ChartDataA!$DC$50</f>
        <v>1.7495000000000118</v>
      </c>
    </row>
    <row r="493" spans="1:7">
      <c r="B493" s="2">
        <f>ChartDataA!$DD$45</f>
        <v>116.06390000000003</v>
      </c>
      <c r="C493" s="2">
        <f>ChartDataA!$DD$46</f>
        <v>1.7898999999999887</v>
      </c>
      <c r="D493" s="2">
        <f>ChartDataA!$DD$47</f>
        <v>29.185900000000004</v>
      </c>
      <c r="E493" s="2">
        <f>ChartDataA!$DD$48</f>
        <v>13.565399999999999</v>
      </c>
      <c r="F493" s="2">
        <f>ChartDataA!$DD$49</f>
        <v>0.70520000000000005</v>
      </c>
      <c r="G493" s="2">
        <f>ChartDataA!$DD$50</f>
        <v>1.6736000000000146</v>
      </c>
    </row>
    <row r="494" spans="1:7">
      <c r="B494" s="2">
        <f>ChartDataA!$DE$45</f>
        <v>103.87520000000002</v>
      </c>
      <c r="C494" s="2">
        <f>ChartDataA!$DE$46</f>
        <v>1.7102999999999753</v>
      </c>
      <c r="D494" s="2">
        <f>ChartDataA!$DE$47</f>
        <v>29.5687</v>
      </c>
      <c r="E494" s="2">
        <f>ChartDataA!$DE$48</f>
        <v>17.709299999999999</v>
      </c>
      <c r="F494" s="2">
        <f>ChartDataA!$DE$49</f>
        <v>0.66800000000000004</v>
      </c>
      <c r="G494" s="2">
        <f>ChartDataA!$DE$50</f>
        <v>1.5719000000000136</v>
      </c>
    </row>
    <row r="495" spans="1:7">
      <c r="A495" s="2" t="str">
        <f>ChartDataA!$DF$44</f>
        <v>yt 31 12 2019</v>
      </c>
      <c r="B495" s="2">
        <f>ChartDataA!$DF$45</f>
        <v>101.194</v>
      </c>
      <c r="C495" s="2">
        <f>ChartDataA!$DF$46</f>
        <v>1.6602000000000032</v>
      </c>
      <c r="D495" s="2">
        <f>ChartDataA!$DF$47</f>
        <v>27.902900000000002</v>
      </c>
      <c r="E495" s="2">
        <f>ChartDataA!$DF$48</f>
        <v>19.0488</v>
      </c>
      <c r="F495" s="2">
        <f>ChartDataA!$DF$49</f>
        <v>0.62490000000000001</v>
      </c>
      <c r="G495" s="2">
        <f>ChartDataA!$DF$50</f>
        <v>1.457800000000006</v>
      </c>
    </row>
    <row r="496" spans="1:7">
      <c r="A496" s="8"/>
      <c r="B496" s="2">
        <f>ChartDataA!$DG$45</f>
        <v>93.376552000000004</v>
      </c>
      <c r="C496" s="2">
        <f>ChartDataA!$DG$46</f>
        <v>1.6948030000000074</v>
      </c>
      <c r="D496" s="2">
        <f>ChartDataA!$DG$47</f>
        <v>27.322256000000003</v>
      </c>
      <c r="E496" s="2">
        <f>ChartDataA!$DG$48</f>
        <v>20.719883000000003</v>
      </c>
      <c r="F496" s="2">
        <f>ChartDataA!$DG$49</f>
        <v>0.55209799999999998</v>
      </c>
      <c r="G496" s="2">
        <f>ChartDataA!$DG$50</f>
        <v>1.3881009999999918</v>
      </c>
    </row>
    <row r="497" spans="1:7">
      <c r="A497" s="8"/>
      <c r="B497" s="2">
        <f>ChartDataA!$DH$45</f>
        <v>81.45087199999999</v>
      </c>
      <c r="C497" s="2">
        <f>ChartDataA!$DH$46</f>
        <v>1.7810100000000091</v>
      </c>
      <c r="D497" s="2">
        <f>ChartDataA!$DH$47</f>
        <v>30.790583000000002</v>
      </c>
      <c r="E497" s="2">
        <f>ChartDataA!$DH$48</f>
        <v>21.356720999999997</v>
      </c>
      <c r="F497" s="2">
        <f>ChartDataA!$DH$49</f>
        <v>0.52856100000000017</v>
      </c>
      <c r="G497" s="2">
        <f>ChartDataA!$DH$50</f>
        <v>1.4280310000000043</v>
      </c>
    </row>
    <row r="498" spans="1:7">
      <c r="A498" s="8"/>
      <c r="B498" s="2">
        <f>ChartDataA!$DI$45</f>
        <v>77.179176000000027</v>
      </c>
      <c r="C498" s="2">
        <f>ChartDataA!$DI$46</f>
        <v>1.8924559999999815</v>
      </c>
      <c r="D498" s="2">
        <f>ChartDataA!$DI$47</f>
        <v>36.316329000000003</v>
      </c>
      <c r="E498" s="2">
        <f>ChartDataA!$DI$48</f>
        <v>23.452338000000001</v>
      </c>
      <c r="F498" s="2">
        <f>ChartDataA!$DI$49</f>
        <v>0.50010500000000002</v>
      </c>
      <c r="G498" s="2">
        <f>ChartDataA!$DI$50</f>
        <v>1.3056710000000038</v>
      </c>
    </row>
    <row r="499" spans="1:7">
      <c r="A499" s="8"/>
      <c r="B499" s="2">
        <f>ChartDataA!$DJ$45</f>
        <v>72.775614999999988</v>
      </c>
      <c r="C499" s="2">
        <f>ChartDataA!$DJ$46</f>
        <v>1.8114490000000245</v>
      </c>
      <c r="D499" s="2">
        <f>ChartDataA!$DJ$47</f>
        <v>36.554645000000008</v>
      </c>
      <c r="E499" s="2">
        <f>ChartDataA!$DJ$48</f>
        <v>26.390446000000004</v>
      </c>
      <c r="F499" s="2">
        <f>ChartDataA!$DJ$49</f>
        <v>0.41763299999999998</v>
      </c>
      <c r="G499" s="2">
        <f>ChartDataA!$DJ$50</f>
        <v>1.3882089999999891</v>
      </c>
    </row>
    <row r="500" spans="1:7">
      <c r="A500" s="8"/>
      <c r="B500" s="2">
        <f>ChartDataA!$DK$45</f>
        <v>59.605662999999993</v>
      </c>
      <c r="C500" s="2">
        <f>ChartDataA!$DK$46</f>
        <v>1.7899650000000022</v>
      </c>
      <c r="D500" s="2">
        <f>ChartDataA!$DK$47</f>
        <v>35.056844000000005</v>
      </c>
      <c r="E500" s="2">
        <f>ChartDataA!$DK$48</f>
        <v>26.389679000000005</v>
      </c>
      <c r="F500" s="2">
        <f>ChartDataA!$DK$49</f>
        <v>0.38767499999999994</v>
      </c>
      <c r="G500" s="2">
        <f>ChartDataA!$DK$50</f>
        <v>1.2795619999999985</v>
      </c>
    </row>
    <row r="501" spans="1:7">
      <c r="A501" s="2" t="str">
        <f>ChartDataA!$DL$44</f>
        <v>yt 30 06 2020</v>
      </c>
      <c r="B501" s="2">
        <f>ChartDataA!$DL$45</f>
        <v>57.014496000000001</v>
      </c>
      <c r="C501" s="2">
        <f>ChartDataA!$DL$46</f>
        <v>1.7842000000000056</v>
      </c>
      <c r="D501" s="2">
        <f>ChartDataA!$DL$47</f>
        <v>32.089574999999996</v>
      </c>
      <c r="E501" s="2">
        <f>ChartDataA!$DL$48</f>
        <v>27.031517000000004</v>
      </c>
      <c r="F501" s="2">
        <f>ChartDataA!$DL$49</f>
        <v>0.33425099999999991</v>
      </c>
      <c r="G501" s="2">
        <f>ChartDataA!$DL$50</f>
        <v>1.3386849999999981</v>
      </c>
    </row>
    <row r="502" spans="1:7">
      <c r="A502" s="8"/>
      <c r="B502" s="2">
        <f>ChartDataA!$DM$45</f>
        <v>57.436989000000004</v>
      </c>
      <c r="C502" s="2">
        <f>ChartDataA!$DM$46</f>
        <v>1.7140839999999855</v>
      </c>
      <c r="D502" s="2">
        <f>ChartDataA!$DM$47</f>
        <v>30.989267000000002</v>
      </c>
      <c r="E502" s="2">
        <f>ChartDataA!$DM$48</f>
        <v>27.755323000000001</v>
      </c>
      <c r="F502" s="2">
        <f>ChartDataA!$DM$49</f>
        <v>0.33145899999999995</v>
      </c>
      <c r="G502" s="2">
        <f>ChartDataA!$DM$50</f>
        <v>1.2285889999999995</v>
      </c>
    </row>
    <row r="503" spans="1:7">
      <c r="A503" s="8"/>
      <c r="B503" s="2">
        <f>ChartDataA!$DN$45</f>
        <v>60.799410999999999</v>
      </c>
      <c r="C503" s="2">
        <f>ChartDataA!$DN$46</f>
        <v>1.7441299999999984</v>
      </c>
      <c r="D503" s="2">
        <f>ChartDataA!$DN$47</f>
        <v>30.648787000000002</v>
      </c>
      <c r="E503" s="2">
        <f>ChartDataA!$DN$48</f>
        <v>27.538352</v>
      </c>
      <c r="F503" s="2">
        <f>ChartDataA!$DN$49</f>
        <v>0.25117899999999999</v>
      </c>
      <c r="G503" s="2">
        <f>ChartDataA!$DN$50</f>
        <v>1.2938600000000164</v>
      </c>
    </row>
    <row r="504" spans="1:7">
      <c r="B504" s="2">
        <f>ChartDataA!$DO$45</f>
        <v>65.987173999999996</v>
      </c>
      <c r="C504" s="2">
        <f>ChartDataA!$DO$46</f>
        <v>1.5755270000000081</v>
      </c>
      <c r="D504" s="2">
        <f>ChartDataA!$DO$47</f>
        <v>30.361118000000001</v>
      </c>
      <c r="E504" s="2">
        <f>ChartDataA!$DO$48</f>
        <v>27.280809000000001</v>
      </c>
      <c r="F504" s="2">
        <f>ChartDataA!$DO$49</f>
        <v>0.18553999999999995</v>
      </c>
      <c r="G504" s="2">
        <f>ChartDataA!$DO$50</f>
        <v>1.3558300000000045</v>
      </c>
    </row>
    <row r="505" spans="1:7">
      <c r="B505" s="2">
        <f>ChartDataA!$DP$45</f>
        <v>69.772224999999992</v>
      </c>
      <c r="C505" s="2">
        <f>ChartDataA!$DP$46</f>
        <v>1.6656090000000177</v>
      </c>
      <c r="D505" s="2">
        <f>ChartDataA!$DP$47</f>
        <v>29.7622</v>
      </c>
      <c r="E505" s="2">
        <f>ChartDataA!$DP$48</f>
        <v>26.609276000000001</v>
      </c>
      <c r="F505" s="2">
        <f>ChartDataA!$DP$49</f>
        <v>0.17105799999999999</v>
      </c>
      <c r="G505" s="2">
        <f>ChartDataA!$DP$50</f>
        <v>1.4313649999999996</v>
      </c>
    </row>
    <row r="506" spans="1:7">
      <c r="B506" s="2">
        <f>ChartDataA!$DQ$45</f>
        <v>76.028331000000009</v>
      </c>
      <c r="C506" s="2">
        <f>ChartDataA!$DQ$46</f>
        <v>2.3602569999999901</v>
      </c>
      <c r="D506" s="2">
        <f>ChartDataA!$DQ$47</f>
        <v>30.603562999999998</v>
      </c>
      <c r="E506" s="2">
        <f>ChartDataA!$DQ$48</f>
        <v>25.909782</v>
      </c>
      <c r="F506" s="2">
        <f>ChartDataA!$DQ$49</f>
        <v>1.8281810000000001</v>
      </c>
      <c r="G506" s="2">
        <f>ChartDataA!$DQ$50</f>
        <v>1.473653000000013</v>
      </c>
    </row>
    <row r="507" spans="1:7">
      <c r="A507" s="2" t="str">
        <f>ChartDataA!$DR$44</f>
        <v>yt 31 12 2020</v>
      </c>
      <c r="B507" s="2">
        <f>ChartDataA!$DR$45</f>
        <v>78.003910000000005</v>
      </c>
      <c r="C507" s="2">
        <f>ChartDataA!$DR$46</f>
        <v>2.4660329999999959</v>
      </c>
      <c r="D507" s="2">
        <f>ChartDataA!$DR$47</f>
        <v>32.843142</v>
      </c>
      <c r="E507" s="2">
        <f>ChartDataA!$DR$48</f>
        <v>24.570461999999999</v>
      </c>
      <c r="F507" s="2">
        <f>ChartDataA!$DR$49</f>
        <v>1.8264770000000001</v>
      </c>
      <c r="G507" s="2">
        <f>ChartDataA!$DR$50</f>
        <v>1.7256330000000233</v>
      </c>
    </row>
    <row r="508" spans="1:7">
      <c r="A508" s="8"/>
      <c r="B508" s="2">
        <f>ChartDataA!$DS$45</f>
        <v>78.110578000000004</v>
      </c>
      <c r="C508" s="2">
        <f>ChartDataA!$DS$46</f>
        <v>2.3695350000000133</v>
      </c>
      <c r="D508" s="2">
        <f>ChartDataA!$DS$47</f>
        <v>33.820523000000001</v>
      </c>
      <c r="E508" s="2">
        <f>ChartDataA!$DS$48</f>
        <v>25.693026000000007</v>
      </c>
      <c r="F508" s="2">
        <f>ChartDataA!$DS$49</f>
        <v>1.8015270000000001</v>
      </c>
      <c r="G508" s="2">
        <f>ChartDataA!$DS$50</f>
        <v>2.0200320000000147</v>
      </c>
    </row>
    <row r="509" spans="1:7">
      <c r="A509" s="8"/>
      <c r="B509" s="2">
        <f>ChartDataA!$DT$45</f>
        <v>80.78339800000002</v>
      </c>
      <c r="C509" s="2">
        <f>ChartDataA!$DT$46</f>
        <v>2.3542800000000028</v>
      </c>
      <c r="D509" s="2">
        <f>ChartDataA!$DT$47</f>
        <v>32.834161000000002</v>
      </c>
      <c r="E509" s="2">
        <f>ChartDataA!$DT$48</f>
        <v>26.509101000000005</v>
      </c>
      <c r="F509" s="2">
        <f>ChartDataA!$DT$49</f>
        <v>3.0465370000000003</v>
      </c>
      <c r="G509" s="2">
        <f>ChartDataA!$DT$50</f>
        <v>2.0024510000000078</v>
      </c>
    </row>
    <row r="510" spans="1:7">
      <c r="A510" s="8"/>
      <c r="B510" s="2">
        <f>ChartDataA!$DU$45</f>
        <v>80.228641000000025</v>
      </c>
      <c r="C510" s="2">
        <f>ChartDataA!$DU$46</f>
        <v>2.2719389999999891</v>
      </c>
      <c r="D510" s="2">
        <f>ChartDataA!$DU$47</f>
        <v>32.179602000000003</v>
      </c>
      <c r="E510" s="2">
        <f>ChartDataA!$DU$48</f>
        <v>27.415788000000003</v>
      </c>
      <c r="F510" s="2">
        <f>ChartDataA!$DU$49</f>
        <v>3.0207170000000008</v>
      </c>
      <c r="G510" s="2">
        <f>ChartDataA!$DU$50</f>
        <v>2.1988140000000058</v>
      </c>
    </row>
    <row r="511" spans="1:7">
      <c r="A511" s="8"/>
      <c r="B511" s="2">
        <f>ChartDataA!$DV$45</f>
        <v>79.784692000000007</v>
      </c>
      <c r="C511" s="2">
        <f>ChartDataA!$DV$46</f>
        <v>2.2724960000000038</v>
      </c>
      <c r="D511" s="2">
        <f>ChartDataA!$DV$47</f>
        <v>34.833733000000002</v>
      </c>
      <c r="E511" s="2">
        <f>ChartDataA!$DV$48</f>
        <v>23.697612000000003</v>
      </c>
      <c r="F511" s="2">
        <f>ChartDataA!$DV$49</f>
        <v>3.0213970000000003</v>
      </c>
      <c r="G511" s="2">
        <f>ChartDataA!$DV$50</f>
        <v>2.1835860000000054</v>
      </c>
    </row>
    <row r="512" spans="1:7">
      <c r="A512" s="8"/>
      <c r="B512" s="2">
        <f>ChartDataA!$DW$45</f>
        <v>82.763005000000007</v>
      </c>
      <c r="C512" s="2">
        <f>ChartDataA!$DW$46</f>
        <v>2.1798720000000031</v>
      </c>
      <c r="D512" s="2">
        <f>ChartDataA!$DW$47</f>
        <v>42.190029000000003</v>
      </c>
      <c r="E512" s="2">
        <f>ChartDataA!$DW$48</f>
        <v>26.508419999999997</v>
      </c>
      <c r="F512" s="2">
        <f>ChartDataA!$DW$49</f>
        <v>3.0214350000000003</v>
      </c>
      <c r="G512" s="2">
        <f>ChartDataA!$DW$50</f>
        <v>4.3997480000000166</v>
      </c>
    </row>
    <row r="513" spans="1:7">
      <c r="A513" s="2" t="str">
        <f>ChartDataA!$DX$44</f>
        <v>yt 30 06 2021</v>
      </c>
      <c r="B513" s="2">
        <f>ChartDataA!$DX$45</f>
        <v>78.610158000000013</v>
      </c>
      <c r="C513" s="2">
        <f>ChartDataA!$DX$46</f>
        <v>2.2522369999999938</v>
      </c>
      <c r="D513" s="2">
        <f>ChartDataA!$DX$47</f>
        <v>51.484441000000004</v>
      </c>
      <c r="E513" s="2">
        <f>ChartDataA!$DX$48</f>
        <v>24.870359000000004</v>
      </c>
      <c r="F513" s="2">
        <f>ChartDataA!$DX$49</f>
        <v>3.0214160000000003</v>
      </c>
      <c r="G513" s="2">
        <f>ChartDataA!$DX$50</f>
        <v>4.6681159999999977</v>
      </c>
    </row>
    <row r="514" spans="1:7">
      <c r="A514" s="8"/>
      <c r="B514" s="2">
        <f>ChartDataA!$DY$45</f>
        <v>78.886062999999993</v>
      </c>
      <c r="C514" s="2">
        <f>ChartDataA!$DY$46</f>
        <v>2.2754030000000256</v>
      </c>
      <c r="D514" s="2">
        <f>ChartDataA!$DY$47</f>
        <v>52.581676000000009</v>
      </c>
      <c r="E514" s="2">
        <f>ChartDataA!$DY$48</f>
        <v>21.938236</v>
      </c>
      <c r="F514" s="2">
        <f>ChartDataA!$DY$49</f>
        <v>8.3572160000000011</v>
      </c>
      <c r="G514" s="2">
        <f>ChartDataA!$DY$50</f>
        <v>8.4479890000000211</v>
      </c>
    </row>
    <row r="515" spans="1:7">
      <c r="A515" s="8"/>
      <c r="B515" s="2">
        <f>ChartDataA!$DZ$45</f>
        <v>77.263128999999992</v>
      </c>
      <c r="C515" s="2">
        <f>ChartDataA!$DZ$46</f>
        <v>2.3465950000000078</v>
      </c>
      <c r="D515" s="2">
        <f>ChartDataA!$DZ$47</f>
        <v>54.350209999999997</v>
      </c>
      <c r="E515" s="2">
        <f>ChartDataA!$DZ$48</f>
        <v>23.326746</v>
      </c>
      <c r="F515" s="2">
        <f>ChartDataA!$DZ$49</f>
        <v>8.3573120000000003</v>
      </c>
      <c r="G515" s="2">
        <f>ChartDataA!$DZ$50</f>
        <v>10.056150000000017</v>
      </c>
    </row>
    <row r="516" spans="1:7">
      <c r="B516" s="2">
        <f>ChartDataA!$EA$45</f>
        <v>74.75238600000003</v>
      </c>
      <c r="C516" s="2">
        <f>ChartDataA!$EA$46</f>
        <v>2.4657479999999765</v>
      </c>
      <c r="D516" s="2">
        <f>ChartDataA!$EA$47</f>
        <v>52.197261000000012</v>
      </c>
      <c r="E516" s="2">
        <f>ChartDataA!$EA$48</f>
        <v>26.139461000000004</v>
      </c>
      <c r="F516" s="2">
        <f>ChartDataA!$EA$49</f>
        <v>8.3173070000000013</v>
      </c>
      <c r="G516" s="2">
        <f>ChartDataA!$EA$50</f>
        <v>11.888424999999998</v>
      </c>
    </row>
    <row r="517" spans="1:7">
      <c r="B517" s="2">
        <f>ChartDataA!$EB$45</f>
        <v>74.053694000000007</v>
      </c>
      <c r="C517" s="2">
        <f>ChartDataA!$EB$46</f>
        <v>2.4300170000000065</v>
      </c>
      <c r="D517" s="2">
        <f>ChartDataA!$EB$47</f>
        <v>64.423950000000019</v>
      </c>
      <c r="E517" s="2">
        <f>ChartDataA!$EB$48</f>
        <v>24.857869000000008</v>
      </c>
      <c r="F517" s="2">
        <f>ChartDataA!$EB$49</f>
        <v>9.6599810000000002</v>
      </c>
      <c r="G517" s="2">
        <f>ChartDataA!$EB$50</f>
        <v>11.995015999999964</v>
      </c>
    </row>
    <row r="518" spans="1:7">
      <c r="B518" s="2">
        <f>ChartDataA!$EC$45</f>
        <v>65.053974999999994</v>
      </c>
      <c r="C518" s="2">
        <f>ChartDataA!$EC$46</f>
        <v>2.0933510000000126</v>
      </c>
      <c r="D518" s="2">
        <f>ChartDataA!$EC$47</f>
        <v>67.780896000000013</v>
      </c>
      <c r="E518" s="2">
        <f>ChartDataA!$EC$48</f>
        <v>21.417107999999999</v>
      </c>
      <c r="F518" s="2">
        <f>ChartDataA!$EC$49</f>
        <v>10.583890000000002</v>
      </c>
      <c r="G518" s="2">
        <f>ChartDataA!$EC$50</f>
        <v>12.469227999999973</v>
      </c>
    </row>
    <row r="519" spans="1:7">
      <c r="A519" s="2" t="str">
        <f>ChartDataA!$ED$44</f>
        <v>yt 31 12 2021</v>
      </c>
      <c r="B519" s="2">
        <f>ChartDataA!$ED$45</f>
        <v>62.621651000000007</v>
      </c>
      <c r="C519" s="2">
        <f>ChartDataA!$ED$46</f>
        <v>2.1171499999999881</v>
      </c>
      <c r="D519" s="2">
        <f>ChartDataA!$ED$47</f>
        <v>69.686240000000012</v>
      </c>
      <c r="E519" s="2">
        <f>ChartDataA!$ED$48</f>
        <v>21.420015000000003</v>
      </c>
      <c r="F519" s="2">
        <f>ChartDataA!$ED$49</f>
        <v>15.205968</v>
      </c>
      <c r="G519" s="2">
        <f>ChartDataA!$ED$50</f>
        <v>18.039668999999975</v>
      </c>
    </row>
    <row r="520" spans="1:7">
      <c r="A520" s="8"/>
      <c r="B520" s="2">
        <f>ChartDataA!$EE$45</f>
        <v>61.497362999999993</v>
      </c>
      <c r="C520" s="2">
        <f>ChartDataA!$EE$46</f>
        <v>2.2175940000000125</v>
      </c>
      <c r="D520" s="2">
        <f>ChartDataA!$EE$47</f>
        <v>75.321921000000003</v>
      </c>
      <c r="E520" s="2">
        <f>ChartDataA!$EE$48</f>
        <v>18.263650000000002</v>
      </c>
      <c r="F520" s="2">
        <f>ChartDataA!$EE$49</f>
        <v>17.989635000000003</v>
      </c>
      <c r="G520" s="2">
        <f>ChartDataA!$EE$50</f>
        <v>18.70843499999998</v>
      </c>
    </row>
    <row r="521" spans="1:7">
      <c r="A521" s="8"/>
      <c r="B521" s="2">
        <f>ChartDataA!$EF$45</f>
        <v>57.631948999999999</v>
      </c>
      <c r="C521" s="2">
        <f>ChartDataA!$EF$46</f>
        <v>2.3088929999999976</v>
      </c>
      <c r="D521" s="2">
        <f>ChartDataA!$EF$47</f>
        <v>82.27989500000001</v>
      </c>
      <c r="E521" s="2">
        <f>ChartDataA!$EF$48</f>
        <v>16.916575000000002</v>
      </c>
      <c r="F521" s="2">
        <f>ChartDataA!$EF$49</f>
        <v>16.740698999999999</v>
      </c>
      <c r="G521" s="2">
        <f>ChartDataA!$EF$50</f>
        <v>18.679716999999982</v>
      </c>
    </row>
    <row r="522" spans="1:7">
      <c r="A522" s="8"/>
      <c r="B522" s="2">
        <f>ChartDataA!$EG$45</f>
        <v>59.468223999999999</v>
      </c>
      <c r="C522" s="2">
        <f>ChartDataA!$EG$46</f>
        <v>2.5559610000000035</v>
      </c>
      <c r="D522" s="2">
        <f>ChartDataA!$EG$47</f>
        <v>79.959367</v>
      </c>
      <c r="E522" s="2">
        <f>ChartDataA!$EG$48</f>
        <v>13.961898999999999</v>
      </c>
      <c r="F522" s="2">
        <f>ChartDataA!$EG$49</f>
        <v>18.130192000000005</v>
      </c>
      <c r="G522" s="2">
        <f>ChartDataA!$EG$50</f>
        <v>18.536513999999997</v>
      </c>
    </row>
    <row r="523" spans="1:7">
      <c r="A523" s="8"/>
      <c r="B523" s="2">
        <f>ChartDataA!$EH$45</f>
        <v>58.208266999999992</v>
      </c>
      <c r="C523" s="2">
        <f>ChartDataA!$EH$46</f>
        <v>2.5035020000000188</v>
      </c>
      <c r="D523" s="2">
        <f>ChartDataA!$EH$47</f>
        <v>79.232346000000007</v>
      </c>
      <c r="E523" s="2">
        <f>ChartDataA!$EH$48</f>
        <v>14.257038999999999</v>
      </c>
      <c r="F523" s="2">
        <f>ChartDataA!$EH$49</f>
        <v>18.129646000000001</v>
      </c>
      <c r="G523" s="2">
        <f>ChartDataA!$EH$50</f>
        <v>18.391581999999971</v>
      </c>
    </row>
    <row r="524" spans="1:7">
      <c r="A524" s="8"/>
      <c r="B524" s="2">
        <f>ChartDataA!$EI$45</f>
        <v>55.085544000000006</v>
      </c>
      <c r="C524" s="2">
        <f>ChartDataA!$EI$46</f>
        <v>2.5758310000000009</v>
      </c>
      <c r="D524" s="2">
        <f>ChartDataA!$EI$47</f>
        <v>87.715887000000009</v>
      </c>
      <c r="E524" s="2">
        <f>ChartDataA!$EI$48</f>
        <v>14.039554999999998</v>
      </c>
      <c r="F524" s="2">
        <f>ChartDataA!$EI$49</f>
        <v>23.537517000000001</v>
      </c>
      <c r="G524" s="2">
        <f>ChartDataA!$EI$50</f>
        <v>16.151256999999987</v>
      </c>
    </row>
    <row r="525" spans="1:7">
      <c r="A525" s="2" t="str">
        <f>ChartDataA!$EJ$44</f>
        <v>yt 30 06 2022</v>
      </c>
      <c r="B525" s="2">
        <f>ChartDataA!$EJ$45</f>
        <v>58.471099000000002</v>
      </c>
      <c r="C525" s="2">
        <f>ChartDataA!$EJ$46</f>
        <v>2.700363000000003</v>
      </c>
      <c r="D525" s="2">
        <f>ChartDataA!$EJ$47</f>
        <v>88.632642000000004</v>
      </c>
      <c r="E525" s="2">
        <f>ChartDataA!$EJ$48</f>
        <v>12.850511000000001</v>
      </c>
      <c r="F525" s="2">
        <f>ChartDataA!$EJ$49</f>
        <v>25.816804000000001</v>
      </c>
      <c r="G525" s="2">
        <f>ChartDataA!$EJ$50</f>
        <v>15.824165999999991</v>
      </c>
    </row>
    <row r="526" spans="1:7">
      <c r="A526" s="8"/>
      <c r="B526" s="2">
        <f>ChartDataA!$EK$45</f>
        <v>58.330288000000003</v>
      </c>
      <c r="C526" s="2">
        <f>ChartDataA!$EK$46</f>
        <v>2.7584240000000051</v>
      </c>
      <c r="D526" s="2">
        <f>ChartDataA!$EK$47</f>
        <v>90.048056000000003</v>
      </c>
      <c r="E526" s="2">
        <f>ChartDataA!$EK$48</f>
        <v>15.216945000000001</v>
      </c>
      <c r="F526" s="2">
        <f>ChartDataA!$EK$49</f>
        <v>20.512763000000003</v>
      </c>
      <c r="G526" s="2">
        <f>ChartDataA!$EK$50</f>
        <v>12.154833000000011</v>
      </c>
    </row>
    <row r="527" spans="1:7">
      <c r="A527" s="8"/>
      <c r="B527" s="2">
        <f>ChartDataA!$EL$45</f>
        <v>56.495721000000003</v>
      </c>
      <c r="C527" s="2">
        <f>ChartDataA!$EL$46</f>
        <v>2.7974360000000047</v>
      </c>
      <c r="D527" s="2">
        <f>ChartDataA!$EL$47</f>
        <v>87.627989000000014</v>
      </c>
      <c r="E527" s="2">
        <f>ChartDataA!$EL$48</f>
        <v>13.850627000000001</v>
      </c>
      <c r="F527" s="2">
        <f>ChartDataA!$EL$49</f>
        <v>24.510035999999999</v>
      </c>
      <c r="G527" s="2">
        <f>ChartDataA!$EL$50</f>
        <v>10.423891999999981</v>
      </c>
    </row>
    <row r="528" spans="1:7">
      <c r="B528" s="2">
        <f>ChartDataA!$EM$45</f>
        <v>56.192507000000006</v>
      </c>
      <c r="C528" s="2">
        <f>ChartDataA!$EM$46</f>
        <v>2.7869579999999914</v>
      </c>
      <c r="D528" s="2">
        <f>ChartDataA!$EM$47</f>
        <v>95.033344999999997</v>
      </c>
      <c r="E528" s="2">
        <f>ChartDataA!$EM$48</f>
        <v>12.177054</v>
      </c>
      <c r="F528" s="2">
        <f>ChartDataA!$EM$49</f>
        <v>24.658687999999998</v>
      </c>
      <c r="G528" s="2">
        <f>ChartDataA!$EM$50</f>
        <v>8.509444000000002</v>
      </c>
    </row>
    <row r="529" spans="1:7">
      <c r="B529" s="2">
        <f>ChartDataA!$EN$45</f>
        <v>51.907012000000002</v>
      </c>
      <c r="C529" s="2">
        <f>ChartDataA!$EN$46</f>
        <v>2.8156150000000011</v>
      </c>
      <c r="D529" s="2">
        <f>ChartDataA!$EN$47</f>
        <v>94.102922000000007</v>
      </c>
      <c r="E529" s="2">
        <f>ChartDataA!$EN$48</f>
        <v>23.385307000000001</v>
      </c>
      <c r="F529" s="2">
        <f>ChartDataA!$EN$49</f>
        <v>27.201115000000005</v>
      </c>
      <c r="G529" s="2">
        <f>ChartDataA!$EN$50</f>
        <v>8.2404429999999991</v>
      </c>
    </row>
    <row r="530" spans="1:7">
      <c r="B530" s="2">
        <f>ChartDataA!$EO$45</f>
        <v>54.149637999999996</v>
      </c>
      <c r="C530" s="2">
        <f>ChartDataA!$EO$46</f>
        <v>2.5447680000000048</v>
      </c>
      <c r="D530" s="2">
        <f>ChartDataA!$EO$47</f>
        <v>102.57306500000001</v>
      </c>
      <c r="E530" s="2">
        <f>ChartDataA!$EO$48</f>
        <v>34.818707000000003</v>
      </c>
      <c r="F530" s="2">
        <f>ChartDataA!$EO$49</f>
        <v>24.722313000000003</v>
      </c>
      <c r="G530" s="2">
        <f>ChartDataA!$EO$50</f>
        <v>7.6715480000000298</v>
      </c>
    </row>
    <row r="531" spans="1:7">
      <c r="A531" s="2" t="str">
        <f>ChartDataA!$EP$44</f>
        <v>yt 31 12 2022</v>
      </c>
      <c r="B531" s="2">
        <f>ChartDataA!$EP$45</f>
        <v>54.407702</v>
      </c>
      <c r="C531" s="2">
        <f>ChartDataA!$EP$46</f>
        <v>2.3686560000000156</v>
      </c>
      <c r="D531" s="2">
        <f>ChartDataA!$EP$47</f>
        <v>103.08714100000002</v>
      </c>
      <c r="E531" s="2">
        <f>ChartDataA!$EP$48</f>
        <v>46.842721000000004</v>
      </c>
      <c r="F531" s="2">
        <f>ChartDataA!$EP$49</f>
        <v>26.036746000000001</v>
      </c>
      <c r="G531" s="2">
        <f>ChartDataA!$EP$50</f>
        <v>1.8251399999999762</v>
      </c>
    </row>
    <row r="532" spans="1:7">
      <c r="A532" s="8"/>
      <c r="B532" s="2">
        <f>ChartDataA!$EQ$45</f>
        <v>51.349218999999998</v>
      </c>
      <c r="C532" s="2">
        <f>ChartDataA!$EQ$46</f>
        <v>2.1915980000000062</v>
      </c>
      <c r="D532" s="2">
        <f>ChartDataA!$EQ$47</f>
        <v>109.26150700000001</v>
      </c>
      <c r="E532" s="2">
        <f>ChartDataA!$EQ$48</f>
        <v>73.760584000000009</v>
      </c>
      <c r="F532" s="2">
        <f>ChartDataA!$EQ$49</f>
        <v>23.373923999999999</v>
      </c>
      <c r="G532" s="2">
        <f>ChartDataA!$EQ$50</f>
        <v>6.0876380000000268</v>
      </c>
    </row>
    <row r="533" spans="1:7">
      <c r="A533" s="8"/>
      <c r="B533" s="2">
        <f>ChartDataA!$ER$45</f>
        <v>49.377402000000004</v>
      </c>
      <c r="C533" s="2">
        <f>ChartDataA!$ER$46</f>
        <v>2.0558279999999982</v>
      </c>
      <c r="D533" s="2">
        <f>ChartDataA!$ER$47</f>
        <v>117.92073700000003</v>
      </c>
      <c r="E533" s="2">
        <f>ChartDataA!$ER$48</f>
        <v>81.218612000000007</v>
      </c>
      <c r="F533" s="2">
        <f>ChartDataA!$ER$49</f>
        <v>24.574510999999998</v>
      </c>
      <c r="G533" s="2">
        <f>ChartDataA!$ER$50</f>
        <v>7.5301979999999844</v>
      </c>
    </row>
    <row r="534" spans="1:7">
      <c r="A534" s="8"/>
      <c r="B534" s="2">
        <f>ChartDataA!$ES$45</f>
        <v>44.643567000000004</v>
      </c>
      <c r="C534" s="2">
        <f>ChartDataA!$ES$46</f>
        <v>1.8410479999999936</v>
      </c>
      <c r="D534" s="2">
        <f>ChartDataA!$ES$47</f>
        <v>122.34595000000003</v>
      </c>
      <c r="E534" s="2">
        <f>ChartDataA!$ES$48</f>
        <v>90.250555000000006</v>
      </c>
      <c r="F534" s="2">
        <f>ChartDataA!$ES$49</f>
        <v>23.790724000000001</v>
      </c>
      <c r="G534" s="2">
        <f>ChartDataA!$ES$50</f>
        <v>7.493676999999991</v>
      </c>
    </row>
    <row r="535" spans="1:7">
      <c r="A535" s="8"/>
      <c r="B535" s="2">
        <f>ChartDataA!$ET$45</f>
        <v>43.119777000000006</v>
      </c>
      <c r="C535" s="2">
        <f>ChartDataA!$ET$46</f>
        <v>1.7962569999999971</v>
      </c>
      <c r="D535" s="2">
        <f>ChartDataA!$ET$47</f>
        <v>129.903817</v>
      </c>
      <c r="E535" s="2">
        <f>ChartDataA!$ET$48</f>
        <v>100.88285300000001</v>
      </c>
      <c r="F535" s="2">
        <f>ChartDataA!$ET$49</f>
        <v>23.790720999999998</v>
      </c>
      <c r="G535" s="2">
        <f>ChartDataA!$ET$50</f>
        <v>10.435116000000022</v>
      </c>
    </row>
    <row r="536" spans="1:7">
      <c r="A536" s="8"/>
      <c r="B536" s="2">
        <f>ChartDataA!$EU$45</f>
        <v>41.723121000000006</v>
      </c>
      <c r="C536" s="2">
        <f>ChartDataA!$EU$46</f>
        <v>1.8308940000000078</v>
      </c>
      <c r="D536" s="2">
        <f>ChartDataA!$EU$47</f>
        <v>117.256575</v>
      </c>
      <c r="E536" s="2">
        <f>ChartDataA!$EU$48</f>
        <v>106.02396400000001</v>
      </c>
      <c r="F536" s="2">
        <f>ChartDataA!$EU$49</f>
        <v>18.383994999999999</v>
      </c>
      <c r="G536" s="2">
        <f>ChartDataA!$EU$50</f>
        <v>10.401836000000031</v>
      </c>
    </row>
    <row r="537" spans="1:7">
      <c r="A537" s="2" t="str">
        <f>ChartDataA!$EV$44</f>
        <v>yt 30 06 2023</v>
      </c>
      <c r="B537" s="2">
        <f>ChartDataA!$EV$45</f>
        <v>39.151628000000002</v>
      </c>
      <c r="C537" s="2">
        <f>ChartDataA!$EV$46</f>
        <v>1.7352620000000059</v>
      </c>
      <c r="D537" s="2">
        <f>ChartDataA!$EV$47</f>
        <v>107.55709500000002</v>
      </c>
      <c r="E537" s="2">
        <f>ChartDataA!$EV$48</f>
        <v>115.49674600000002</v>
      </c>
      <c r="F537" s="2">
        <f>ChartDataA!$EV$49</f>
        <v>17.103376000000004</v>
      </c>
      <c r="G537" s="2">
        <f>ChartDataA!$EV$50</f>
        <v>10.355466999999976</v>
      </c>
    </row>
    <row r="538" spans="1:7">
      <c r="A538" s="8"/>
      <c r="B538" s="2">
        <f>ChartDataA!$EW$45</f>
        <v>37.962400000000009</v>
      </c>
      <c r="C538" s="2">
        <f>ChartDataA!$EW$46</f>
        <v>1.6578509999999937</v>
      </c>
      <c r="D538" s="2">
        <f>ChartDataA!$EW$47</f>
        <v>105.35749900000002</v>
      </c>
      <c r="E538" s="2">
        <f>ChartDataA!$EW$48</f>
        <v>113.57130500000001</v>
      </c>
      <c r="F538" s="2">
        <f>ChartDataA!$EW$49</f>
        <v>17.073280000000004</v>
      </c>
      <c r="G538" s="2">
        <f>ChartDataA!$EW$50</f>
        <v>10.283136999999982</v>
      </c>
    </row>
    <row r="539" spans="1:7">
      <c r="A539" s="8"/>
      <c r="B539" s="2">
        <f>ChartDataA!$EX$45</f>
        <v>35.778746000000005</v>
      </c>
      <c r="C539" s="2">
        <f>ChartDataA!$EX$46</f>
        <v>1.5720159999999979</v>
      </c>
      <c r="D539" s="2">
        <f>ChartDataA!$EX$47</f>
        <v>105.96222600000002</v>
      </c>
      <c r="E539" s="2">
        <f>ChartDataA!$EX$48</f>
        <v>116.35399200000002</v>
      </c>
      <c r="F539" s="2">
        <f>ChartDataA!$EX$49</f>
        <v>13.075940000000001</v>
      </c>
      <c r="G539" s="2">
        <f>ChartDataA!$EX$50</f>
        <v>10.328601999999961</v>
      </c>
    </row>
    <row r="540" spans="1:7">
      <c r="B540" s="2">
        <f>ChartDataA!$EY$45</f>
        <v>30.616760999999997</v>
      </c>
      <c r="C540" s="2">
        <f>ChartDataA!$EY$46</f>
        <v>1.4941560000000109</v>
      </c>
      <c r="D540" s="2">
        <f>ChartDataA!$EY$47</f>
        <v>98.899687000000029</v>
      </c>
      <c r="E540" s="2">
        <f>ChartDataA!$EY$48</f>
        <v>115.16842600000001</v>
      </c>
      <c r="F540" s="2">
        <f>ChartDataA!$EY$49</f>
        <v>12.927678000000002</v>
      </c>
      <c r="G540" s="2">
        <f>ChartDataA!$EY$50</f>
        <v>10.376409999999964</v>
      </c>
    </row>
    <row r="541" spans="1:7">
      <c r="B541" s="2">
        <f>ChartDataA!$EZ$45</f>
        <v>28.043763999999999</v>
      </c>
      <c r="C541" s="2">
        <f>ChartDataA!$EZ$46</f>
        <v>1.4259700000000066</v>
      </c>
      <c r="D541" s="2">
        <f>ChartDataA!$EZ$47</f>
        <v>86.363326000000015</v>
      </c>
      <c r="E541" s="2">
        <f>ChartDataA!$EZ$48</f>
        <v>109.70038900000002</v>
      </c>
      <c r="F541" s="2">
        <f>ChartDataA!$EZ$49</f>
        <v>8.9989129999999999</v>
      </c>
      <c r="G541" s="2">
        <f>ChartDataA!$EZ$50</f>
        <v>10.532098999999988</v>
      </c>
    </row>
    <row r="542" spans="1:7">
      <c r="B542" s="2">
        <f>ChartDataA!$FA$45</f>
        <v>25.468161000000002</v>
      </c>
      <c r="C542" s="2">
        <f>ChartDataA!$FA$46</f>
        <v>1.3943370000000002</v>
      </c>
      <c r="D542" s="2">
        <f>ChartDataA!$FA$47</f>
        <v>79.763821000000007</v>
      </c>
      <c r="E542" s="2">
        <f>ChartDataA!$FA$48</f>
        <v>103.42759900000001</v>
      </c>
      <c r="F542" s="2">
        <f>ChartDataA!$FA$49</f>
        <v>8.8691460000000006</v>
      </c>
      <c r="G542" s="2">
        <f>ChartDataA!$FA$50</f>
        <v>10.560213999999974</v>
      </c>
    </row>
    <row r="543" spans="1:7">
      <c r="A543" s="2" t="str">
        <f>ChartDataA!$FB$44</f>
        <v>yt 31 12 2023</v>
      </c>
      <c r="B543" s="2">
        <f>ChartDataA!$FB$45</f>
        <v>23.630447000000004</v>
      </c>
      <c r="C543" s="2">
        <f>ChartDataA!$FB$46</f>
        <v>1.3363739999999993</v>
      </c>
      <c r="D543" s="2">
        <f>ChartDataA!$FB$47</f>
        <v>78.110505000000003</v>
      </c>
      <c r="E543" s="2">
        <f>ChartDataA!$FB$48</f>
        <v>94.37612900000002</v>
      </c>
      <c r="F543" s="2">
        <f>ChartDataA!$FB$49</f>
        <v>2.9330550000000004</v>
      </c>
      <c r="G543" s="2">
        <f>ChartDataA!$FB$50</f>
        <v>10.563330999999948</v>
      </c>
    </row>
    <row r="544" spans="1:7">
      <c r="A544" s="8"/>
      <c r="B544" s="2">
        <f>ChartDataA!$FC$45</f>
        <v>23.562225000000005</v>
      </c>
      <c r="C544" s="2">
        <f>ChartDataA!$FC$46</f>
        <v>1.3392330000000001</v>
      </c>
      <c r="D544" s="2">
        <f>ChartDataA!$FC$47</f>
        <v>66.317722000000003</v>
      </c>
      <c r="E544" s="2">
        <f>ChartDataA!$FC$48</f>
        <v>78.419023000000024</v>
      </c>
      <c r="F544" s="2">
        <f>ChartDataA!$FC$49</f>
        <v>2.8132340000000005</v>
      </c>
      <c r="G544" s="2">
        <f>ChartDataA!$FC$50</f>
        <v>5.2924409999999682</v>
      </c>
    </row>
    <row r="545" spans="1:7">
      <c r="A545" s="8"/>
      <c r="B545" s="2">
        <f>ChartDataA!$FD$45</f>
        <v>23.197495000000004</v>
      </c>
      <c r="C545" s="2">
        <f>ChartDataA!$FD$46</f>
        <v>1.2690120000000036</v>
      </c>
      <c r="D545" s="2">
        <f>ChartDataA!$FD$47</f>
        <v>52.083699000000003</v>
      </c>
      <c r="E545" s="2">
        <f>ChartDataA!$FD$48</f>
        <v>73.086901000000012</v>
      </c>
      <c r="F545" s="2">
        <f>ChartDataA!$FD$49</f>
        <v>1.613035</v>
      </c>
      <c r="G545" s="2">
        <f>ChartDataA!$FD$50</f>
        <v>3.8111259999999731</v>
      </c>
    </row>
    <row r="546" spans="1:7">
      <c r="A546" s="8"/>
      <c r="B546" s="2">
        <f>ChartDataA!$FE$45</f>
        <v>23.088860999999998</v>
      </c>
      <c r="C546" s="2">
        <f>ChartDataA!$FE$46</f>
        <v>1.1216090000000065</v>
      </c>
      <c r="D546" s="2">
        <f>ChartDataA!$FE$47</f>
        <v>48.007258999999998</v>
      </c>
      <c r="E546" s="2">
        <f>ChartDataA!$FE$48</f>
        <v>64.046402999999998</v>
      </c>
      <c r="F546" s="2">
        <f>ChartDataA!$FE$49</f>
        <v>1.0074080000000001</v>
      </c>
      <c r="G546" s="2">
        <f>ChartDataA!$FE$50</f>
        <v>3.8554369999999807</v>
      </c>
    </row>
    <row r="547" spans="1:7">
      <c r="A547" s="8"/>
      <c r="B547" s="2">
        <f>ChartDataA!$FF$45</f>
        <v>23.846437999999999</v>
      </c>
      <c r="C547" s="2">
        <f>ChartDataA!$FF$46</f>
        <v>1.0451110000000092</v>
      </c>
      <c r="D547" s="2">
        <f>ChartDataA!$FF$47</f>
        <v>42.775086999999999</v>
      </c>
      <c r="E547" s="2">
        <f>ChartDataA!$FF$48</f>
        <v>63.551583000000001</v>
      </c>
      <c r="F547" s="2">
        <f>ChartDataA!$FF$49</f>
        <v>1.0077580000000002</v>
      </c>
      <c r="G547" s="2">
        <f>ChartDataA!$FF$50</f>
        <v>1.0061589999999967</v>
      </c>
    </row>
    <row r="548" spans="1:7">
      <c r="A548" s="8"/>
      <c r="B548" s="2">
        <f>ChartDataA!$FG$45</f>
        <v>22.479086000000002</v>
      </c>
      <c r="C548" s="2">
        <f>ChartDataA!$FG$46</f>
        <v>0.87895300000000276</v>
      </c>
      <c r="D548" s="2">
        <f>ChartDataA!$FG$47</f>
        <v>38.922931000000005</v>
      </c>
      <c r="E548" s="2">
        <f>ChartDataA!$FG$48</f>
        <v>58.001109</v>
      </c>
      <c r="F548" s="2">
        <f>ChartDataA!$FG$49</f>
        <v>1.0075550000000002</v>
      </c>
      <c r="G548" s="2">
        <f>ChartDataA!$FG$50</f>
        <v>1.0829940000000136</v>
      </c>
    </row>
    <row r="549" spans="1:7">
      <c r="A549" s="2" t="str">
        <f>ChartDataA!$FH$44</f>
        <v>yt 30 06 2024</v>
      </c>
      <c r="B549" s="2">
        <f>ChartDataA!$FH$45</f>
        <v>20.629858000000002</v>
      </c>
      <c r="C549" s="2">
        <f>ChartDataA!$FH$46</f>
        <v>0.70237500000000352</v>
      </c>
      <c r="D549" s="2">
        <f>ChartDataA!$FH$47</f>
        <v>37.805982000000007</v>
      </c>
      <c r="E549" s="2">
        <f>ChartDataA!$FH$48</f>
        <v>49.603284000000002</v>
      </c>
      <c r="F549" s="2">
        <f>ChartDataA!$FH$49</f>
        <v>9.2659999999999999E-3</v>
      </c>
      <c r="G549" s="2">
        <f>ChartDataA!$FH$50</f>
        <v>1.2842899999999844</v>
      </c>
    </row>
    <row r="550" spans="1:7">
      <c r="A550" s="8"/>
      <c r="B550" s="2">
        <f>ChartDataA!$FI$45</f>
        <v>20.399569000000003</v>
      </c>
      <c r="C550" s="2">
        <f>ChartDataA!$FI$46</f>
        <v>0.69037499999999952</v>
      </c>
      <c r="D550" s="2">
        <f>ChartDataA!$FI$47</f>
        <v>37.913172999999993</v>
      </c>
      <c r="E550" s="2">
        <f>ChartDataA!$FI$48</f>
        <v>50.563606000000007</v>
      </c>
      <c r="F550" s="2">
        <f>ChartDataA!$FI$49</f>
        <v>8.2129999999999998E-3</v>
      </c>
      <c r="G550" s="2">
        <f>ChartDataA!$FI$50</f>
        <v>1.3238500000000215</v>
      </c>
    </row>
    <row r="551" spans="1:7">
      <c r="A551" s="8"/>
      <c r="B551" s="2">
        <f>ChartDataA!$FJ$45</f>
        <v>20.049148000000002</v>
      </c>
      <c r="C551" s="2">
        <f>ChartDataA!$FJ$46</f>
        <v>0.67125999999999664</v>
      </c>
      <c r="D551" s="2">
        <f>ChartDataA!$FJ$47</f>
        <v>37.489407</v>
      </c>
      <c r="E551" s="2">
        <f>ChartDataA!$FJ$48</f>
        <v>51.622282999999996</v>
      </c>
      <c r="F551" s="2">
        <f>ChartDataA!$FJ$49</f>
        <v>8.630999999999998E-3</v>
      </c>
      <c r="G551" s="2">
        <f>ChartDataA!$FJ$50</f>
        <v>1.4945650000000086</v>
      </c>
    </row>
    <row r="552" spans="1:7">
      <c r="B552" s="2">
        <f>ChartDataA!$FK$45</f>
        <v>19.481999999999999</v>
      </c>
      <c r="C552" s="2">
        <f>ChartDataA!$FK$46</f>
        <v>0.69963500000000067</v>
      </c>
      <c r="D552" s="2">
        <f>ChartDataA!$FK$47</f>
        <v>36.794736999999998</v>
      </c>
      <c r="E552" s="2">
        <f>ChartDataA!$FK$48</f>
        <v>54.589227999999999</v>
      </c>
      <c r="F552" s="2">
        <f>ChartDataA!$FK$49</f>
        <v>8.5129999999999997E-3</v>
      </c>
      <c r="G552" s="2">
        <f>ChartDataA!$FK$50</f>
        <v>1.6530890000000085</v>
      </c>
    </row>
    <row r="553" spans="1:7">
      <c r="B553" s="2">
        <f>ChartDataA!$FL$45</f>
        <v>19.871153</v>
      </c>
      <c r="C553" s="2">
        <f>ChartDataA!$FL$46</f>
        <v>0.70201300000000089</v>
      </c>
      <c r="D553" s="2">
        <f>ChartDataA!$FL$47</f>
        <v>36.313241000000005</v>
      </c>
      <c r="E553" s="2">
        <f>ChartDataA!$FL$48</f>
        <v>50.835339999999995</v>
      </c>
      <c r="F553" s="2">
        <f>ChartDataA!$FL$49</f>
        <v>9.0589999999999993E-3</v>
      </c>
      <c r="G553" s="2">
        <f>ChartDataA!$FL$50</f>
        <v>1.7099449999999905</v>
      </c>
    </row>
    <row r="554" spans="1:7">
      <c r="B554" s="2">
        <f>ChartDataA!$FM$45</f>
        <v>19.585291000000002</v>
      </c>
      <c r="C554" s="2">
        <f>ChartDataA!$FM$46</f>
        <v>0.63267600000000002</v>
      </c>
      <c r="D554" s="2">
        <f>ChartDataA!$FM$47</f>
        <v>29.343219999999999</v>
      </c>
      <c r="E554" s="2">
        <f>ChartDataA!$FM$48</f>
        <v>48.403901999999995</v>
      </c>
      <c r="F554" s="2">
        <f>ChartDataA!$FM$49</f>
        <v>8.6469999999999984E-3</v>
      </c>
      <c r="G554" s="2">
        <f>ChartDataA!$FM$50</f>
        <v>1.8340700000000112</v>
      </c>
    </row>
    <row r="555" spans="1:7">
      <c r="A555" s="2" t="str">
        <f>ChartDataA!$FN$44</f>
        <v>yt 31 12 2024</v>
      </c>
      <c r="B555" s="2">
        <f>ChartDataA!$FN$45</f>
        <v>26.497756000000003</v>
      </c>
      <c r="C555" s="2">
        <f>ChartDataA!$FN$46</f>
        <v>0.6252759999999995</v>
      </c>
      <c r="D555" s="2">
        <f>ChartDataA!$FN$47</f>
        <v>25.726736999999996</v>
      </c>
      <c r="E555" s="2">
        <f>ChartDataA!$FN$48</f>
        <v>45.428171000000006</v>
      </c>
      <c r="F555" s="2">
        <f>ChartDataA!$FN$49</f>
        <v>8.1310000000000011E-3</v>
      </c>
      <c r="G555" s="2">
        <f>ChartDataA!$FN$50</f>
        <v>1.7915399999999835</v>
      </c>
    </row>
    <row r="578" spans="1:7">
      <c r="B578" s="2" t="str">
        <f>ChartDataA!$A$65</f>
        <v>Norway</v>
      </c>
      <c r="C578" s="2" t="str">
        <f>ChartDataA!$A$66</f>
        <v>Non EU-27</v>
      </c>
      <c r="D578" s="2" t="str">
        <f>ChartDataA!$A$67</f>
        <v>Denmark</v>
      </c>
      <c r="E578" s="2" t="str">
        <f>ChartDataA!$A$68</f>
        <v>Finland</v>
      </c>
      <c r="F578" s="2" t="str">
        <f>ChartDataA!$A$69</f>
        <v>Germany</v>
      </c>
      <c r="G578" s="2" t="str">
        <f>ChartDataA!$A$70</f>
        <v>Other EU-27</v>
      </c>
    </row>
    <row r="579" spans="1:7">
      <c r="A579" s="8" t="str">
        <f>ChartDataA!$B$64</f>
        <v>yt 31 12 2010</v>
      </c>
      <c r="B579" s="2">
        <f>ChartDataA!$B$65</f>
        <v>22.650600000000001</v>
      </c>
      <c r="C579" s="2">
        <f>ChartDataA!$B$66</f>
        <v>8.230000000000004E-2</v>
      </c>
      <c r="D579" s="2">
        <f>ChartDataA!$B$67</f>
        <v>12.502300000000004</v>
      </c>
      <c r="E579" s="2">
        <f>ChartDataA!$B$68</f>
        <v>3.5000000000000017E-2</v>
      </c>
      <c r="F579" s="2">
        <f>ChartDataA!$B$69</f>
        <v>0</v>
      </c>
      <c r="G579" s="2">
        <f>ChartDataA!$B$70</f>
        <v>0.2002000000000006</v>
      </c>
    </row>
    <row r="580" spans="1:7">
      <c r="A580" s="8"/>
      <c r="B580" s="2">
        <f>ChartDataA!$C$65</f>
        <v>22.250499999999999</v>
      </c>
      <c r="C580" s="2">
        <f>ChartDataA!$C$66</f>
        <v>5.3500000000003212E-2</v>
      </c>
      <c r="D580" s="2">
        <f>ChartDataA!$C$67</f>
        <v>12.369700000000003</v>
      </c>
      <c r="E580" s="2">
        <f>ChartDataA!$C$68</f>
        <v>3.5200000000000016E-2</v>
      </c>
      <c r="F580" s="2">
        <f>ChartDataA!$C$69</f>
        <v>0</v>
      </c>
      <c r="G580" s="2">
        <f>ChartDataA!$C$70</f>
        <v>0.46340000000000003</v>
      </c>
    </row>
    <row r="581" spans="1:7">
      <c r="A581" s="8"/>
      <c r="B581" s="2">
        <f>ChartDataA!$D$65</f>
        <v>22.322500000000002</v>
      </c>
      <c r="C581" s="2">
        <f>ChartDataA!$D$66</f>
        <v>5.3200000000003911E-2</v>
      </c>
      <c r="D581" s="2">
        <f>ChartDataA!$D$67</f>
        <v>11.810000000000002</v>
      </c>
      <c r="E581" s="2">
        <f>ChartDataA!$D$68</f>
        <v>3.6999999999999998E-2</v>
      </c>
      <c r="F581" s="2">
        <f>ChartDataA!$D$69</f>
        <v>0</v>
      </c>
      <c r="G581" s="2">
        <f>ChartDataA!$D$70</f>
        <v>1.2661999999999978</v>
      </c>
    </row>
    <row r="582" spans="1:7">
      <c r="A582" s="8"/>
      <c r="B582" s="2">
        <f>ChartDataA!$E$65</f>
        <v>21.9129</v>
      </c>
      <c r="C582" s="2">
        <f>ChartDataA!$E$66</f>
        <v>1.4400000000001967E-2</v>
      </c>
      <c r="D582" s="2">
        <f>ChartDataA!$E$67</f>
        <v>13.706100000000003</v>
      </c>
      <c r="E582" s="2">
        <f>ChartDataA!$E$68</f>
        <v>3.6899999999999995E-2</v>
      </c>
      <c r="F582" s="2">
        <f>ChartDataA!$E$69</f>
        <v>0</v>
      </c>
      <c r="G582" s="2">
        <f>ChartDataA!$E$70</f>
        <v>1.2662999999999975</v>
      </c>
    </row>
    <row r="583" spans="1:7">
      <c r="A583" s="8"/>
      <c r="B583" s="2">
        <f>ChartDataA!$F$65</f>
        <v>22.1082</v>
      </c>
      <c r="C583" s="2">
        <f>ChartDataA!$F$66</f>
        <v>1.4600000000005053E-2</v>
      </c>
      <c r="D583" s="2">
        <f>ChartDataA!$F$67</f>
        <v>12.373100000000003</v>
      </c>
      <c r="E583" s="2">
        <f>ChartDataA!$F$68</f>
        <v>2.6199999999999994E-2</v>
      </c>
      <c r="F583" s="2">
        <f>ChartDataA!$F$69</f>
        <v>0</v>
      </c>
      <c r="G583" s="2">
        <f>ChartDataA!$F$70</f>
        <v>1.2662999999999993</v>
      </c>
    </row>
    <row r="584" spans="1:7">
      <c r="A584" s="8"/>
      <c r="B584" s="2">
        <f>ChartDataA!$G$65</f>
        <v>23.628</v>
      </c>
      <c r="C584" s="2">
        <f>ChartDataA!$G$66</f>
        <v>1.4600000000001501E-2</v>
      </c>
      <c r="D584" s="2">
        <f>ChartDataA!$G$67</f>
        <v>13.142500000000004</v>
      </c>
      <c r="E584" s="2">
        <f>ChartDataA!$G$68</f>
        <v>2.6499999999999989E-2</v>
      </c>
      <c r="F584" s="2">
        <f>ChartDataA!$G$69</f>
        <v>0</v>
      </c>
      <c r="G584" s="2">
        <f>ChartDataA!$G$70</f>
        <v>1.2662999999999993</v>
      </c>
    </row>
    <row r="585" spans="1:7">
      <c r="A585" s="8" t="str">
        <f>ChartDataA!$H$64</f>
        <v>yt 30 06 2011</v>
      </c>
      <c r="B585" s="2">
        <f>ChartDataA!$H$65</f>
        <v>24.480799999999999</v>
      </c>
      <c r="C585" s="2">
        <f>ChartDataA!$H$66</f>
        <v>1.4600000000005053E-2</v>
      </c>
      <c r="D585" s="2">
        <f>ChartDataA!$H$67</f>
        <v>12.833800000000004</v>
      </c>
      <c r="E585" s="2">
        <f>ChartDataA!$H$68</f>
        <v>5.9999999999999828E-3</v>
      </c>
      <c r="F585" s="2">
        <f>ChartDataA!$H$69</f>
        <v>3.2324000000000006</v>
      </c>
      <c r="G585" s="2">
        <f>ChartDataA!$H$70</f>
        <v>1.239299999999993</v>
      </c>
    </row>
    <row r="586" spans="1:7">
      <c r="A586" s="8"/>
      <c r="B586" s="2">
        <f>ChartDataA!$I$65</f>
        <v>24.3127</v>
      </c>
      <c r="C586" s="2">
        <f>ChartDataA!$I$66</f>
        <v>1.4600000000005053E-2</v>
      </c>
      <c r="D586" s="2">
        <f>ChartDataA!$I$67</f>
        <v>13.536600000000002</v>
      </c>
      <c r="E586" s="2">
        <f>ChartDataA!$I$68</f>
        <v>5.9999999999999828E-3</v>
      </c>
      <c r="F586" s="2">
        <f>ChartDataA!$I$69</f>
        <v>3.2324000000000006</v>
      </c>
      <c r="G586" s="2">
        <f>ChartDataA!$I$70</f>
        <v>1.0660999999999987</v>
      </c>
    </row>
    <row r="587" spans="1:7">
      <c r="A587" s="8"/>
      <c r="B587" s="2">
        <f>ChartDataA!$J$65</f>
        <v>24.700800000000001</v>
      </c>
      <c r="C587" s="2">
        <f>ChartDataA!$J$66</f>
        <v>1.570000000000249E-2</v>
      </c>
      <c r="D587" s="2">
        <f>ChartDataA!$J$67</f>
        <v>14.217000000000002</v>
      </c>
      <c r="E587" s="2">
        <f>ChartDataA!$J$68</f>
        <v>1.2482</v>
      </c>
      <c r="F587" s="2">
        <f>ChartDataA!$J$69</f>
        <v>3.2324000000000006</v>
      </c>
      <c r="G587" s="2">
        <f>ChartDataA!$J$70</f>
        <v>1.1860999999999997</v>
      </c>
    </row>
    <row r="588" spans="1:7">
      <c r="A588" s="8"/>
      <c r="B588" s="2">
        <f>ChartDataA!$K$65</f>
        <v>24.753799999999998</v>
      </c>
      <c r="C588" s="2">
        <f>ChartDataA!$K$66</f>
        <v>1.5700000000006042E-2</v>
      </c>
      <c r="D588" s="2">
        <f>ChartDataA!$K$67</f>
        <v>16.325200000000002</v>
      </c>
      <c r="E588" s="2">
        <f>ChartDataA!$K$68</f>
        <v>2.0642</v>
      </c>
      <c r="F588" s="2">
        <f>ChartDataA!$K$69</f>
        <v>3.2324000000000006</v>
      </c>
      <c r="G588" s="2">
        <f>ChartDataA!$K$70</f>
        <v>1.1861000000000033</v>
      </c>
    </row>
    <row r="589" spans="1:7">
      <c r="A589" s="8"/>
      <c r="B589" s="2">
        <f>ChartDataA!$L$65</f>
        <v>24.754800000000003</v>
      </c>
      <c r="C589" s="2">
        <f>ChartDataA!$L$66</f>
        <v>1.5800000000002257E-2</v>
      </c>
      <c r="D589" s="2">
        <f>ChartDataA!$L$67</f>
        <v>15.430400000000006</v>
      </c>
      <c r="E589" s="2">
        <f>ChartDataA!$L$68</f>
        <v>3.8883000000000001</v>
      </c>
      <c r="F589" s="2">
        <f>ChartDataA!$L$69</f>
        <v>3.2324000000000006</v>
      </c>
      <c r="G589" s="2">
        <f>ChartDataA!$L$70</f>
        <v>1.1869999999999976</v>
      </c>
    </row>
    <row r="590" spans="1:7">
      <c r="A590" s="8"/>
      <c r="B590" s="2">
        <f>ChartDataA!$M$65</f>
        <v>25.8642</v>
      </c>
      <c r="C590" s="2">
        <f>ChartDataA!$M$66</f>
        <v>1.4000000000073953E-3</v>
      </c>
      <c r="D590" s="2">
        <f>ChartDataA!$M$67</f>
        <v>15.553600000000007</v>
      </c>
      <c r="E590" s="2">
        <f>ChartDataA!$M$68</f>
        <v>4.9514000000000005</v>
      </c>
      <c r="F590" s="2">
        <f>ChartDataA!$M$69</f>
        <v>3.2324000000000006</v>
      </c>
      <c r="G590" s="2">
        <f>ChartDataA!$M$70</f>
        <v>1.1869999999999976</v>
      </c>
    </row>
    <row r="591" spans="1:7">
      <c r="A591" s="8" t="str">
        <f>ChartDataA!$N$64</f>
        <v>yt 31 12 2011</v>
      </c>
      <c r="B591" s="2">
        <f>ChartDataA!$N$65</f>
        <v>26.696200000000001</v>
      </c>
      <c r="C591" s="2">
        <f>ChartDataA!$N$66</f>
        <v>2.7799999999999159E-2</v>
      </c>
      <c r="D591" s="2">
        <f>ChartDataA!$N$67</f>
        <v>15.858200000000005</v>
      </c>
      <c r="E591" s="2">
        <f>ChartDataA!$N$68</f>
        <v>4.950400000000001</v>
      </c>
      <c r="F591" s="2">
        <f>ChartDataA!$N$69</f>
        <v>3.2324000000000006</v>
      </c>
      <c r="G591" s="2">
        <f>ChartDataA!$N$70</f>
        <v>1.1869999999999976</v>
      </c>
    </row>
    <row r="592" spans="1:7">
      <c r="A592" s="8"/>
      <c r="B592" s="2">
        <f>ChartDataA!$O$65</f>
        <v>28.1112</v>
      </c>
      <c r="C592" s="2">
        <f>ChartDataA!$O$66</f>
        <v>5.8200000000002916E-2</v>
      </c>
      <c r="D592" s="2">
        <f>ChartDataA!$O$67</f>
        <v>16.876900000000003</v>
      </c>
      <c r="E592" s="2">
        <f>ChartDataA!$O$68</f>
        <v>7.1791999999999998</v>
      </c>
      <c r="F592" s="2">
        <f>ChartDataA!$O$69</f>
        <v>4.2060000000000013</v>
      </c>
      <c r="G592" s="2">
        <f>ChartDataA!$O$70</f>
        <v>0.93530000000000157</v>
      </c>
    </row>
    <row r="593" spans="1:7">
      <c r="A593" s="8"/>
      <c r="B593" s="2">
        <f>ChartDataA!$P$65</f>
        <v>27.576500000000003</v>
      </c>
      <c r="C593" s="2">
        <f>ChartDataA!$P$66</f>
        <v>9.3899999999994321E-2</v>
      </c>
      <c r="D593" s="2">
        <f>ChartDataA!$P$67</f>
        <v>18.144200000000005</v>
      </c>
      <c r="E593" s="2">
        <f>ChartDataA!$P$68</f>
        <v>7.2994000000000003</v>
      </c>
      <c r="F593" s="2">
        <f>ChartDataA!$P$69</f>
        <v>5.3081000000000014</v>
      </c>
      <c r="G593" s="2">
        <f>ChartDataA!$P$70</f>
        <v>0.29699999999999704</v>
      </c>
    </row>
    <row r="594" spans="1:7">
      <c r="A594" s="8"/>
      <c r="B594" s="2">
        <f>ChartDataA!$Q$65</f>
        <v>28.068000000000001</v>
      </c>
      <c r="C594" s="2">
        <f>ChartDataA!$Q$66</f>
        <v>0.14710000000000178</v>
      </c>
      <c r="D594" s="2">
        <f>ChartDataA!$Q$67</f>
        <v>16.5307</v>
      </c>
      <c r="E594" s="2">
        <f>ChartDataA!$Q$68</f>
        <v>7.3436000000000003</v>
      </c>
      <c r="F594" s="2">
        <f>ChartDataA!$Q$69</f>
        <v>7.2570000000000023</v>
      </c>
      <c r="G594" s="2">
        <f>ChartDataA!$Q$70</f>
        <v>0.37830000000000652</v>
      </c>
    </row>
    <row r="595" spans="1:7">
      <c r="A595" s="8"/>
      <c r="B595" s="2">
        <f>ChartDataA!$R$65</f>
        <v>27.6145</v>
      </c>
      <c r="C595" s="2">
        <f>ChartDataA!$R$66</f>
        <v>0.14690000000000225</v>
      </c>
      <c r="D595" s="2">
        <f>ChartDataA!$R$67</f>
        <v>18.523599999999998</v>
      </c>
      <c r="E595" s="2">
        <f>ChartDataA!$R$68</f>
        <v>7.3886000000000003</v>
      </c>
      <c r="F595" s="2">
        <f>ChartDataA!$R$69</f>
        <v>8.4879000000000016</v>
      </c>
      <c r="G595" s="2">
        <f>ChartDataA!$R$70</f>
        <v>0.44300000000000495</v>
      </c>
    </row>
    <row r="596" spans="1:7">
      <c r="A596" s="8"/>
      <c r="B596" s="2">
        <f>ChartDataA!$S$65</f>
        <v>26.077000000000002</v>
      </c>
      <c r="C596" s="2">
        <f>ChartDataA!$S$66</f>
        <v>0.17880000000000251</v>
      </c>
      <c r="D596" s="2">
        <f>ChartDataA!$S$67</f>
        <v>19.388700000000004</v>
      </c>
      <c r="E596" s="2">
        <f>ChartDataA!$S$68</f>
        <v>7.46</v>
      </c>
      <c r="F596" s="2">
        <f>ChartDataA!$S$69</f>
        <v>9.3118000000000016</v>
      </c>
      <c r="G596" s="2">
        <f>ChartDataA!$S$70</f>
        <v>0.53529999999999944</v>
      </c>
    </row>
    <row r="597" spans="1:7">
      <c r="A597" s="8" t="str">
        <f>ChartDataA!$T$64</f>
        <v>yt 30 06 2012</v>
      </c>
      <c r="B597" s="2">
        <f>ChartDataA!$T$65</f>
        <v>24.940100000000001</v>
      </c>
      <c r="C597" s="2">
        <f>ChartDataA!$T$66</f>
        <v>0.17880000000000607</v>
      </c>
      <c r="D597" s="2">
        <f>ChartDataA!$T$67</f>
        <v>20.558400000000002</v>
      </c>
      <c r="E597" s="2">
        <f>ChartDataA!$T$68</f>
        <v>7.5168999999999997</v>
      </c>
      <c r="F597" s="2">
        <f>ChartDataA!$T$69</f>
        <v>9.5414000000000012</v>
      </c>
      <c r="G597" s="2">
        <f>ChartDataA!$T$70</f>
        <v>0.73590000000000799</v>
      </c>
    </row>
    <row r="598" spans="1:7">
      <c r="A598" s="8"/>
      <c r="B598" s="2">
        <f>ChartDataA!$U$65</f>
        <v>25.3947</v>
      </c>
      <c r="C598" s="2">
        <f>ChartDataA!$U$66</f>
        <v>0.19670000000000698</v>
      </c>
      <c r="D598" s="2">
        <f>ChartDataA!$U$67</f>
        <v>21.290500000000002</v>
      </c>
      <c r="E598" s="2">
        <f>ChartDataA!$U$68</f>
        <v>7.5401999999999996</v>
      </c>
      <c r="F598" s="2">
        <f>ChartDataA!$U$69</f>
        <v>15.875400000000003</v>
      </c>
      <c r="G598" s="2">
        <f>ChartDataA!$U$70</f>
        <v>0.86880000000000024</v>
      </c>
    </row>
    <row r="599" spans="1:7">
      <c r="A599" s="8"/>
      <c r="B599" s="2">
        <f>ChartDataA!$V$65</f>
        <v>25.062500000000004</v>
      </c>
      <c r="C599" s="2">
        <f>ChartDataA!$V$66</f>
        <v>0.25529999999999831</v>
      </c>
      <c r="D599" s="2">
        <f>ChartDataA!$V$67</f>
        <v>22.142500000000005</v>
      </c>
      <c r="E599" s="2">
        <f>ChartDataA!$V$68</f>
        <v>6.3498999999999999</v>
      </c>
      <c r="F599" s="2">
        <f>ChartDataA!$V$69</f>
        <v>17.853200000000001</v>
      </c>
      <c r="G599" s="2">
        <f>ChartDataA!$V$70</f>
        <v>0.8265000000000029</v>
      </c>
    </row>
    <row r="600" spans="1:7">
      <c r="A600" s="8"/>
      <c r="B600" s="2">
        <f>ChartDataA!$W$65</f>
        <v>25.527900000000002</v>
      </c>
      <c r="C600" s="2">
        <f>ChartDataA!$W$66</f>
        <v>0.29100000000000037</v>
      </c>
      <c r="D600" s="2">
        <f>ChartDataA!$W$67</f>
        <v>21.98670000000001</v>
      </c>
      <c r="E600" s="2">
        <f>ChartDataA!$W$68</f>
        <v>5.5602</v>
      </c>
      <c r="F600" s="2">
        <f>ChartDataA!$W$69</f>
        <v>21.290800000000004</v>
      </c>
      <c r="G600" s="2">
        <f>ChartDataA!$W$70</f>
        <v>1.0431999999999917</v>
      </c>
    </row>
    <row r="601" spans="1:7">
      <c r="A601" s="8"/>
      <c r="B601" s="2">
        <f>ChartDataA!$X$65</f>
        <v>24.712100000000003</v>
      </c>
      <c r="C601" s="2">
        <f>ChartDataA!$X$66</f>
        <v>0.35060000000000358</v>
      </c>
      <c r="D601" s="2">
        <f>ChartDataA!$X$67</f>
        <v>24.690000000000008</v>
      </c>
      <c r="E601" s="2">
        <f>ChartDataA!$X$68</f>
        <v>3.7724000000000002</v>
      </c>
      <c r="F601" s="2">
        <f>ChartDataA!$X$69</f>
        <v>25.156300000000002</v>
      </c>
      <c r="G601" s="2">
        <f>ChartDataA!$X$70</f>
        <v>1.3974999999999937</v>
      </c>
    </row>
    <row r="602" spans="1:7">
      <c r="A602" s="8"/>
      <c r="B602" s="2">
        <f>ChartDataA!$Y$65</f>
        <v>23.802300000000002</v>
      </c>
      <c r="C602" s="2">
        <f>ChartDataA!$Y$66</f>
        <v>0.38289999999999935</v>
      </c>
      <c r="D602" s="2">
        <f>ChartDataA!$Y$67</f>
        <v>26.251400000000011</v>
      </c>
      <c r="E602" s="2">
        <f>ChartDataA!$Y$68</f>
        <v>2.7801</v>
      </c>
      <c r="F602" s="2">
        <f>ChartDataA!$Y$69</f>
        <v>34.522200000000005</v>
      </c>
      <c r="G602" s="2">
        <f>ChartDataA!$Y$70</f>
        <v>1.8333999999999833</v>
      </c>
    </row>
    <row r="603" spans="1:7">
      <c r="A603" s="8" t="str">
        <f>ChartDataA!$Z$64</f>
        <v>yt 31 12 2012</v>
      </c>
      <c r="B603" s="2">
        <f>ChartDataA!$Z$65</f>
        <v>22.856999999999999</v>
      </c>
      <c r="C603" s="2">
        <f>ChartDataA!$Z$66</f>
        <v>0.35650000000000048</v>
      </c>
      <c r="D603" s="2">
        <f>ChartDataA!$Z$67</f>
        <v>27.444100000000006</v>
      </c>
      <c r="E603" s="2">
        <f>ChartDataA!$Z$68</f>
        <v>2.8252999999999999</v>
      </c>
      <c r="F603" s="2">
        <f>ChartDataA!$Z$69</f>
        <v>37.632700000000007</v>
      </c>
      <c r="G603" s="2">
        <f>ChartDataA!$Z$70</f>
        <v>2.0219999999999914</v>
      </c>
    </row>
    <row r="604" spans="1:7">
      <c r="A604" s="8"/>
      <c r="B604" s="2">
        <f>ChartDataA!$AA$65</f>
        <v>21.964600000000004</v>
      </c>
      <c r="C604" s="2">
        <f>ChartDataA!$AA$66</f>
        <v>0.39199999999999946</v>
      </c>
      <c r="D604" s="2">
        <f>ChartDataA!$AA$67</f>
        <v>28.303600000000007</v>
      </c>
      <c r="E604" s="2">
        <f>ChartDataA!$AA$68</f>
        <v>0.62160000000000015</v>
      </c>
      <c r="F604" s="2">
        <f>ChartDataA!$AA$69</f>
        <v>38.888100000000009</v>
      </c>
      <c r="G604" s="2">
        <f>ChartDataA!$AA$70</f>
        <v>2.1102999999999952</v>
      </c>
    </row>
    <row r="605" spans="1:7">
      <c r="A605" s="8"/>
      <c r="B605" s="2">
        <f>ChartDataA!$AB$65</f>
        <v>21.364200000000004</v>
      </c>
      <c r="C605" s="2">
        <f>ChartDataA!$AB$66</f>
        <v>0.42429999999999524</v>
      </c>
      <c r="D605" s="2">
        <f>ChartDataA!$AB$67</f>
        <v>28.568200000000012</v>
      </c>
      <c r="E605" s="2">
        <f>ChartDataA!$AB$68</f>
        <v>0.52450000000000008</v>
      </c>
      <c r="F605" s="2">
        <f>ChartDataA!$AB$69</f>
        <v>38.976700000000001</v>
      </c>
      <c r="G605" s="2">
        <f>ChartDataA!$AB$70</f>
        <v>2.0056999999999903</v>
      </c>
    </row>
    <row r="606" spans="1:7">
      <c r="A606" s="8"/>
      <c r="B606" s="2">
        <f>ChartDataA!$AC$65</f>
        <v>20.110200000000003</v>
      </c>
      <c r="C606" s="2">
        <f>ChartDataA!$AC$66</f>
        <v>0.5259999999999998</v>
      </c>
      <c r="D606" s="2">
        <f>ChartDataA!$AC$67</f>
        <v>29.277400000000011</v>
      </c>
      <c r="E606" s="2">
        <f>ChartDataA!$AC$68</f>
        <v>0.52270000000000005</v>
      </c>
      <c r="F606" s="2">
        <f>ChartDataA!$AC$69</f>
        <v>39.326999999999998</v>
      </c>
      <c r="G606" s="2">
        <f>ChartDataA!$AC$70</f>
        <v>1.9801999999999964</v>
      </c>
    </row>
    <row r="607" spans="1:7">
      <c r="A607" s="8"/>
      <c r="B607" s="2">
        <f>ChartDataA!$AD$65</f>
        <v>20.519500000000001</v>
      </c>
      <c r="C607" s="2">
        <f>ChartDataA!$AD$66</f>
        <v>0.59340000000000259</v>
      </c>
      <c r="D607" s="2">
        <f>ChartDataA!$AD$67</f>
        <v>29.063800000000008</v>
      </c>
      <c r="E607" s="2">
        <f>ChartDataA!$AD$68</f>
        <v>0.50040000000000007</v>
      </c>
      <c r="F607" s="2">
        <f>ChartDataA!$AD$69</f>
        <v>38.979799999999997</v>
      </c>
      <c r="G607" s="2">
        <f>ChartDataA!$AD$70</f>
        <v>1.9963999999999942</v>
      </c>
    </row>
    <row r="608" spans="1:7">
      <c r="A608" s="8"/>
      <c r="B608" s="2">
        <f>ChartDataA!$AE$65</f>
        <v>20.585100000000001</v>
      </c>
      <c r="C608" s="2">
        <f>ChartDataA!$AE$66</f>
        <v>0.76980000000000359</v>
      </c>
      <c r="D608" s="2">
        <f>ChartDataA!$AE$67</f>
        <v>28.791200000000003</v>
      </c>
      <c r="E608" s="2">
        <f>ChartDataA!$AE$68</f>
        <v>0.44460000000000005</v>
      </c>
      <c r="F608" s="2">
        <f>ChartDataA!$AE$69</f>
        <v>41.71759999999999</v>
      </c>
      <c r="G608" s="2">
        <f>ChartDataA!$AE$70</f>
        <v>1.9241000000000241</v>
      </c>
    </row>
    <row r="609" spans="1:7">
      <c r="A609" s="8" t="str">
        <f>ChartDataA!$AF$64</f>
        <v>yt 30 06 2013</v>
      </c>
      <c r="B609" s="2">
        <f>ChartDataA!$AF$65</f>
        <v>20.593799999999995</v>
      </c>
      <c r="C609" s="2">
        <f>ChartDataA!$AF$66</f>
        <v>0.85730000000000928</v>
      </c>
      <c r="D609" s="2">
        <f>ChartDataA!$AF$67</f>
        <v>27.959300000000006</v>
      </c>
      <c r="E609" s="2">
        <f>ChartDataA!$AF$68</f>
        <v>0.39509999999999995</v>
      </c>
      <c r="F609" s="2">
        <f>ChartDataA!$AF$69</f>
        <v>41.2346</v>
      </c>
      <c r="G609" s="2">
        <f>ChartDataA!$AF$70</f>
        <v>1.8233000000000033</v>
      </c>
    </row>
    <row r="610" spans="1:7">
      <c r="A610" s="8"/>
      <c r="B610" s="2">
        <f>ChartDataA!$AG$65</f>
        <v>20.469000000000001</v>
      </c>
      <c r="C610" s="2">
        <f>ChartDataA!$AG$66</f>
        <v>0.88860000000000383</v>
      </c>
      <c r="D610" s="2">
        <f>ChartDataA!$AG$67</f>
        <v>27.686000000000007</v>
      </c>
      <c r="E610" s="2">
        <f>ChartDataA!$AG$68</f>
        <v>0.38090000000000002</v>
      </c>
      <c r="F610" s="2">
        <f>ChartDataA!$AG$69</f>
        <v>35.829400000000007</v>
      </c>
      <c r="G610" s="2">
        <f>ChartDataA!$AG$70</f>
        <v>1.7481999999999971</v>
      </c>
    </row>
    <row r="611" spans="1:7">
      <c r="A611" s="8"/>
      <c r="B611" s="2">
        <f>ChartDataA!$AH$65</f>
        <v>20.4999</v>
      </c>
      <c r="C611" s="2">
        <f>ChartDataA!$AH$66</f>
        <v>0.86980000000000501</v>
      </c>
      <c r="D611" s="2">
        <f>ChartDataA!$AH$67</f>
        <v>26.786999999999999</v>
      </c>
      <c r="E611" s="2">
        <f>ChartDataA!$AH$68</f>
        <v>0.33670000000000005</v>
      </c>
      <c r="F611" s="2">
        <f>ChartDataA!$AH$69</f>
        <v>36.783000000000008</v>
      </c>
      <c r="G611" s="2">
        <f>ChartDataA!$AH$70</f>
        <v>1.7103999999999999</v>
      </c>
    </row>
    <row r="612" spans="1:7">
      <c r="A612" s="8"/>
      <c r="B612" s="2">
        <f>ChartDataA!$AI$65</f>
        <v>20.224400000000003</v>
      </c>
      <c r="C612" s="2">
        <f>ChartDataA!$AI$66</f>
        <v>0.92110000000000269</v>
      </c>
      <c r="D612" s="2">
        <f>ChartDataA!$AI$67</f>
        <v>26.042800000000007</v>
      </c>
      <c r="E612" s="2">
        <f>ChartDataA!$AI$68</f>
        <v>0.33570000000000005</v>
      </c>
      <c r="F612" s="2">
        <f>ChartDataA!$AI$69</f>
        <v>34.394100000000002</v>
      </c>
      <c r="G612" s="2">
        <f>ChartDataA!$AI$70</f>
        <v>1.5935000000000059</v>
      </c>
    </row>
    <row r="613" spans="1:7">
      <c r="A613" s="8"/>
      <c r="B613" s="2">
        <f>ChartDataA!$AJ$65</f>
        <v>20.236000000000004</v>
      </c>
      <c r="C613" s="2">
        <f>ChartDataA!$AJ$66</f>
        <v>0.99490000000000123</v>
      </c>
      <c r="D613" s="2">
        <f>ChartDataA!$AJ$67</f>
        <v>24.311499999999999</v>
      </c>
      <c r="E613" s="2">
        <f>ChartDataA!$AJ$68</f>
        <v>0.34260000000000002</v>
      </c>
      <c r="F613" s="2">
        <f>ChartDataA!$AJ$69</f>
        <v>31.524200000000004</v>
      </c>
      <c r="G613" s="2">
        <f>ChartDataA!$AJ$70</f>
        <v>1.3180999999999941</v>
      </c>
    </row>
    <row r="614" spans="1:7">
      <c r="A614" s="8"/>
      <c r="B614" s="2">
        <f>ChartDataA!$AK$65</f>
        <v>20.416500000000003</v>
      </c>
      <c r="C614" s="2">
        <f>ChartDataA!$AK$66</f>
        <v>1.1141000000000041</v>
      </c>
      <c r="D614" s="2">
        <f>ChartDataA!$AK$67</f>
        <v>23.981300000000005</v>
      </c>
      <c r="E614" s="2">
        <f>ChartDataA!$AK$68</f>
        <v>0.3049</v>
      </c>
      <c r="F614" s="2">
        <f>ChartDataA!$AK$69</f>
        <v>23.264599999999998</v>
      </c>
      <c r="G614" s="2">
        <f>ChartDataA!$AK$70</f>
        <v>0.9211000000000098</v>
      </c>
    </row>
    <row r="615" spans="1:7">
      <c r="A615" s="8" t="str">
        <f>ChartDataA!$AL$64</f>
        <v>yt 31 12 2013</v>
      </c>
      <c r="B615" s="2">
        <f>ChartDataA!$AL$65</f>
        <v>19.892800000000005</v>
      </c>
      <c r="C615" s="2">
        <f>ChartDataA!$AL$66</f>
        <v>1.241500000000002</v>
      </c>
      <c r="D615" s="2">
        <f>ChartDataA!$AL$67</f>
        <v>23.499300000000009</v>
      </c>
      <c r="E615" s="2">
        <f>ChartDataA!$AL$68</f>
        <v>0.30760000000000004</v>
      </c>
      <c r="F615" s="2">
        <f>ChartDataA!$AL$69</f>
        <v>21.065899999999999</v>
      </c>
      <c r="G615" s="2">
        <f>ChartDataA!$AL$70</f>
        <v>0.81229999999999336</v>
      </c>
    </row>
    <row r="616" spans="1:7">
      <c r="A616" s="8"/>
      <c r="B616" s="2">
        <f>ChartDataA!$AM$65</f>
        <v>19.442399999999999</v>
      </c>
      <c r="C616" s="2">
        <f>ChartDataA!$AM$66</f>
        <v>1.3163000000000054</v>
      </c>
      <c r="D616" s="2">
        <f>ChartDataA!$AM$67</f>
        <v>22.755299999999995</v>
      </c>
      <c r="E616" s="2">
        <f>ChartDataA!$AM$68</f>
        <v>0.36820000000000003</v>
      </c>
      <c r="F616" s="2">
        <f>ChartDataA!$AM$69</f>
        <v>20.060899999999997</v>
      </c>
      <c r="G616" s="2">
        <f>ChartDataA!$AM$70</f>
        <v>0.83249999999999602</v>
      </c>
    </row>
    <row r="617" spans="1:7">
      <c r="A617" s="8"/>
      <c r="B617" s="2">
        <f>ChartDataA!$AN$65</f>
        <v>19.548800000000004</v>
      </c>
      <c r="C617" s="2">
        <f>ChartDataA!$AN$66</f>
        <v>1.4101999999999961</v>
      </c>
      <c r="D617" s="2">
        <f>ChartDataA!$AN$67</f>
        <v>22.590800000000005</v>
      </c>
      <c r="E617" s="2">
        <f>ChartDataA!$AN$68</f>
        <v>0.3947</v>
      </c>
      <c r="F617" s="2">
        <f>ChartDataA!$AN$69</f>
        <v>20.263000000000002</v>
      </c>
      <c r="G617" s="2">
        <f>ChartDataA!$AN$70</f>
        <v>0.9410999999999845</v>
      </c>
    </row>
    <row r="618" spans="1:7">
      <c r="A618" s="8"/>
      <c r="B618" s="2">
        <f>ChartDataA!$AO$65</f>
        <v>19.540300000000002</v>
      </c>
      <c r="C618" s="2">
        <f>ChartDataA!$AO$66</f>
        <v>1.3082999999999956</v>
      </c>
      <c r="D618" s="2">
        <f>ChartDataA!$AO$67</f>
        <v>22.088199999999997</v>
      </c>
      <c r="E618" s="2">
        <f>ChartDataA!$AO$68</f>
        <v>0.37390000000000001</v>
      </c>
      <c r="F618" s="2">
        <f>ChartDataA!$AO$69</f>
        <v>19.246700000000001</v>
      </c>
      <c r="G618" s="2">
        <f>ChartDataA!$AO$70</f>
        <v>0.90720000000000312</v>
      </c>
    </row>
    <row r="619" spans="1:7">
      <c r="A619" s="8"/>
      <c r="B619" s="2">
        <f>ChartDataA!$AP$65</f>
        <v>18.981900000000003</v>
      </c>
      <c r="C619" s="2">
        <f>ChartDataA!$AP$66</f>
        <v>1.3110999999999962</v>
      </c>
      <c r="D619" s="2">
        <f>ChartDataA!$AP$67</f>
        <v>21.929200000000002</v>
      </c>
      <c r="E619" s="2">
        <f>ChartDataA!$AP$68</f>
        <v>0.37019999999999992</v>
      </c>
      <c r="F619" s="2">
        <f>ChartDataA!$AP$69</f>
        <v>19.504600000000003</v>
      </c>
      <c r="G619" s="2">
        <f>ChartDataA!$AP$70</f>
        <v>0.92600000000000904</v>
      </c>
    </row>
    <row r="620" spans="1:7">
      <c r="A620" s="8"/>
      <c r="B620" s="2">
        <f>ChartDataA!$AQ$65</f>
        <v>18.917700000000004</v>
      </c>
      <c r="C620" s="2">
        <f>ChartDataA!$AQ$66</f>
        <v>1.1318000000000019</v>
      </c>
      <c r="D620" s="2">
        <f>ChartDataA!$AQ$67</f>
        <v>21.791899999999998</v>
      </c>
      <c r="E620" s="2">
        <f>ChartDataA!$AQ$68</f>
        <v>0.37169999999999992</v>
      </c>
      <c r="F620" s="2">
        <f>ChartDataA!$AQ$69</f>
        <v>17.079499999999996</v>
      </c>
      <c r="G620" s="2">
        <f>ChartDataA!$AQ$70</f>
        <v>0.96590000000001197</v>
      </c>
    </row>
    <row r="621" spans="1:7">
      <c r="A621" s="8" t="str">
        <f>ChartDataA!$AR$64</f>
        <v>yt 30 06 2014</v>
      </c>
      <c r="B621" s="2">
        <f>ChartDataA!$AR$65</f>
        <v>20.457400000000003</v>
      </c>
      <c r="C621" s="2">
        <f>ChartDataA!$AR$66</f>
        <v>1.0622000000000007</v>
      </c>
      <c r="D621" s="2">
        <f>ChartDataA!$AR$67</f>
        <v>22.209199999999999</v>
      </c>
      <c r="E621" s="2">
        <f>ChartDataA!$AR$68</f>
        <v>0.37410000000000004</v>
      </c>
      <c r="F621" s="2">
        <f>ChartDataA!$AR$69</f>
        <v>15.378600000000002</v>
      </c>
      <c r="G621" s="2">
        <f>ChartDataA!$AR$70</f>
        <v>0.90600000000001302</v>
      </c>
    </row>
    <row r="622" spans="1:7">
      <c r="A622" s="8"/>
      <c r="B622" s="2">
        <f>ChartDataA!$AS$65</f>
        <v>20.5029</v>
      </c>
      <c r="C622" s="2">
        <f>ChartDataA!$AS$66</f>
        <v>1.0133000000000045</v>
      </c>
      <c r="D622" s="2">
        <f>ChartDataA!$AS$67</f>
        <v>22.610800000000005</v>
      </c>
      <c r="E622" s="2">
        <f>ChartDataA!$AS$68</f>
        <v>0.38060000000000005</v>
      </c>
      <c r="F622" s="2">
        <f>ChartDataA!$AS$69</f>
        <v>15.806000000000003</v>
      </c>
      <c r="G622" s="2">
        <f>ChartDataA!$AS$70</f>
        <v>0.92799999999999727</v>
      </c>
    </row>
    <row r="623" spans="1:7">
      <c r="A623" s="8"/>
      <c r="B623" s="2">
        <f>ChartDataA!$AT$65</f>
        <v>23.046500000000005</v>
      </c>
      <c r="C623" s="2">
        <f>ChartDataA!$AT$66</f>
        <v>0.99059999999999349</v>
      </c>
      <c r="D623" s="2">
        <f>ChartDataA!$AT$67</f>
        <v>23.495700000000006</v>
      </c>
      <c r="E623" s="2">
        <f>ChartDataA!$AT$68</f>
        <v>0.38989999999999997</v>
      </c>
      <c r="F623" s="2">
        <f>ChartDataA!$AT$69</f>
        <v>14.112900000000002</v>
      </c>
      <c r="G623" s="2">
        <f>ChartDataA!$AT$70</f>
        <v>0.9679000000000002</v>
      </c>
    </row>
    <row r="624" spans="1:7">
      <c r="A624" s="8"/>
      <c r="B624" s="2">
        <f>ChartDataA!$AU$65</f>
        <v>26.293600000000005</v>
      </c>
      <c r="C624" s="2">
        <f>ChartDataA!$AU$66</f>
        <v>0.92149999999999821</v>
      </c>
      <c r="D624" s="2">
        <f>ChartDataA!$AU$67</f>
        <v>24.032499999999999</v>
      </c>
      <c r="E624" s="2">
        <f>ChartDataA!$AU$68</f>
        <v>0.40800000000000003</v>
      </c>
      <c r="F624" s="2">
        <f>ChartDataA!$AU$69</f>
        <v>14.456500000000004</v>
      </c>
      <c r="G624" s="2">
        <f>ChartDataA!$AU$70</f>
        <v>0.90800000000000125</v>
      </c>
    </row>
    <row r="625" spans="1:7">
      <c r="A625" s="8"/>
      <c r="B625" s="2">
        <f>ChartDataA!$AV$65</f>
        <v>30.676100000000005</v>
      </c>
      <c r="C625" s="2">
        <f>ChartDataA!$AV$66</f>
        <v>0.82029999999999603</v>
      </c>
      <c r="D625" s="2">
        <f>ChartDataA!$AV$67</f>
        <v>24.077900000000007</v>
      </c>
      <c r="E625" s="2">
        <f>ChartDataA!$AV$68</f>
        <v>0.42849999999999999</v>
      </c>
      <c r="F625" s="2">
        <f>ChartDataA!$AV$69</f>
        <v>15.533100000000003</v>
      </c>
      <c r="G625" s="2">
        <f>ChartDataA!$AV$70</f>
        <v>0.98779999999999291</v>
      </c>
    </row>
    <row r="626" spans="1:7">
      <c r="A626" s="8"/>
      <c r="B626" s="2">
        <f>ChartDataA!$AW$65</f>
        <v>33.452900000000007</v>
      </c>
      <c r="C626" s="2">
        <f>ChartDataA!$AW$66</f>
        <v>0.70109999999999673</v>
      </c>
      <c r="D626" s="2">
        <f>ChartDataA!$AW$67</f>
        <v>24.069300000000002</v>
      </c>
      <c r="E626" s="2">
        <f>ChartDataA!$AW$68</f>
        <v>0.502</v>
      </c>
      <c r="F626" s="2">
        <f>ChartDataA!$AW$69</f>
        <v>17.002800000000004</v>
      </c>
      <c r="G626" s="2">
        <f>ChartDataA!$AW$70</f>
        <v>0.98920000000000385</v>
      </c>
    </row>
    <row r="627" spans="1:7">
      <c r="A627" s="8" t="str">
        <f>ChartDataA!$AX$64</f>
        <v>yt 31 12 2014</v>
      </c>
      <c r="B627" s="2">
        <f>ChartDataA!$AX$65</f>
        <v>36.464100000000009</v>
      </c>
      <c r="C627" s="2">
        <f>ChartDataA!$AX$66</f>
        <v>0.64349999999998886</v>
      </c>
      <c r="D627" s="2">
        <f>ChartDataA!$AX$67</f>
        <v>24.090700000000005</v>
      </c>
      <c r="E627" s="2">
        <f>ChartDataA!$AX$68</f>
        <v>0.5344000000000001</v>
      </c>
      <c r="F627" s="2">
        <f>ChartDataA!$AX$69</f>
        <v>21.742400000000004</v>
      </c>
      <c r="G627" s="2">
        <f>ChartDataA!$AX$70</f>
        <v>1.2465999999999937</v>
      </c>
    </row>
    <row r="628" spans="1:7">
      <c r="A628" s="8"/>
      <c r="B628" s="2">
        <f>ChartDataA!$AY$65</f>
        <v>38.307200000000002</v>
      </c>
      <c r="C628" s="2">
        <f>ChartDataA!$AY$66</f>
        <v>0.58679999999999666</v>
      </c>
      <c r="D628" s="2">
        <f>ChartDataA!$AY$67</f>
        <v>23.812900000000003</v>
      </c>
      <c r="E628" s="2">
        <f>ChartDataA!$AY$68</f>
        <v>0.57860000000000011</v>
      </c>
      <c r="F628" s="2">
        <f>ChartDataA!$AY$69</f>
        <v>22.232800000000005</v>
      </c>
      <c r="G628" s="2">
        <f>ChartDataA!$AY$70</f>
        <v>1.2175000000000011</v>
      </c>
    </row>
    <row r="629" spans="1:7">
      <c r="A629" s="8"/>
      <c r="B629" s="2">
        <f>ChartDataA!$AZ$65</f>
        <v>41.468600000000009</v>
      </c>
      <c r="C629" s="2">
        <f>ChartDataA!$AZ$66</f>
        <v>0.51119999999999521</v>
      </c>
      <c r="D629" s="2">
        <f>ChartDataA!$AZ$67</f>
        <v>29.518400000000003</v>
      </c>
      <c r="E629" s="2">
        <f>ChartDataA!$AZ$68</f>
        <v>0.89470000000000005</v>
      </c>
      <c r="F629" s="2">
        <f>ChartDataA!$AZ$69</f>
        <v>22.830600000000004</v>
      </c>
      <c r="G629" s="2">
        <f>ChartDataA!$AZ$70</f>
        <v>1.3671999999999969</v>
      </c>
    </row>
    <row r="630" spans="1:7">
      <c r="A630" s="8"/>
      <c r="B630" s="2">
        <f>ChartDataA!$BA$65</f>
        <v>47.901900000000012</v>
      </c>
      <c r="C630" s="2">
        <f>ChartDataA!$BA$66</f>
        <v>0.49949999999999051</v>
      </c>
      <c r="D630" s="2">
        <f>ChartDataA!$BA$67</f>
        <v>29.673100000000009</v>
      </c>
      <c r="E630" s="2">
        <f>ChartDataA!$BA$68</f>
        <v>0.90290000000000015</v>
      </c>
      <c r="F630" s="2">
        <f>ChartDataA!$BA$69</f>
        <v>25.619300000000003</v>
      </c>
      <c r="G630" s="2">
        <f>ChartDataA!$BA$70</f>
        <v>1.5738999999999947</v>
      </c>
    </row>
    <row r="631" spans="1:7">
      <c r="A631" s="8"/>
      <c r="B631" s="2">
        <f>ChartDataA!$BB$65</f>
        <v>51.920899999999996</v>
      </c>
      <c r="C631" s="2">
        <f>ChartDataA!$BB$66</f>
        <v>1.4820000000000064</v>
      </c>
      <c r="D631" s="2">
        <f>ChartDataA!$BB$67</f>
        <v>29.510300000000008</v>
      </c>
      <c r="E631" s="2">
        <f>ChartDataA!$BB$68</f>
        <v>0.94900000000000018</v>
      </c>
      <c r="F631" s="2">
        <f>ChartDataA!$BB$69</f>
        <v>26.493000000000006</v>
      </c>
      <c r="G631" s="2">
        <f>ChartDataA!$BB$70</f>
        <v>1.9188999999999865</v>
      </c>
    </row>
    <row r="632" spans="1:7">
      <c r="A632" s="8"/>
      <c r="B632" s="2">
        <f>ChartDataA!$BC$65</f>
        <v>58.170800000000007</v>
      </c>
      <c r="C632" s="2">
        <f>ChartDataA!$BC$66</f>
        <v>2.7971999999999966</v>
      </c>
      <c r="D632" s="2">
        <f>ChartDataA!$BC$67</f>
        <v>29.196700000000003</v>
      </c>
      <c r="E632" s="2">
        <f>ChartDataA!$BC$68</f>
        <v>0.95960000000000012</v>
      </c>
      <c r="F632" s="2">
        <f>ChartDataA!$BC$69</f>
        <v>28.3428</v>
      </c>
      <c r="G632" s="2">
        <f>ChartDataA!$BC$70</f>
        <v>2.2090000000000032</v>
      </c>
    </row>
    <row r="633" spans="1:7">
      <c r="A633" s="8" t="str">
        <f>ChartDataA!$BD$64</f>
        <v>yt 30 06 2015</v>
      </c>
      <c r="B633" s="2">
        <f>ChartDataA!$BD$65</f>
        <v>64.503</v>
      </c>
      <c r="C633" s="2">
        <f>ChartDataA!$BD$66</f>
        <v>2.7805000000000035</v>
      </c>
      <c r="D633" s="2">
        <f>ChartDataA!$BD$67</f>
        <v>30.048800000000004</v>
      </c>
      <c r="E633" s="2">
        <f>ChartDataA!$BD$68</f>
        <v>0.96540000000000015</v>
      </c>
      <c r="F633" s="2">
        <f>ChartDataA!$BD$69</f>
        <v>28.837800000000001</v>
      </c>
      <c r="G633" s="2">
        <f>ChartDataA!$BD$70</f>
        <v>2.6519000000000048</v>
      </c>
    </row>
    <row r="634" spans="1:7">
      <c r="A634" s="8"/>
      <c r="B634" s="2">
        <f>ChartDataA!$BE$65</f>
        <v>66.149400000000014</v>
      </c>
      <c r="C634" s="2">
        <f>ChartDataA!$BE$66</f>
        <v>2.8142999999999887</v>
      </c>
      <c r="D634" s="2">
        <f>ChartDataA!$BE$67</f>
        <v>29.631600000000002</v>
      </c>
      <c r="E634" s="2">
        <f>ChartDataA!$BE$68</f>
        <v>0.96700000000000008</v>
      </c>
      <c r="F634" s="2">
        <f>ChartDataA!$BE$69</f>
        <v>28.949800000000003</v>
      </c>
      <c r="G634" s="2">
        <f>ChartDataA!$BE$70</f>
        <v>2.9114000000000075</v>
      </c>
    </row>
    <row r="635" spans="1:7">
      <c r="A635" s="8"/>
      <c r="B635" s="2">
        <f>ChartDataA!$BF$65</f>
        <v>68.917400000000015</v>
      </c>
      <c r="C635" s="2">
        <f>ChartDataA!$BF$66</f>
        <v>2.8120999999999725</v>
      </c>
      <c r="D635" s="2">
        <f>ChartDataA!$BF$67</f>
        <v>31.349200000000003</v>
      </c>
      <c r="E635" s="2">
        <f>ChartDataA!$BF$68</f>
        <v>0.96920000000000017</v>
      </c>
      <c r="F635" s="2">
        <f>ChartDataA!$BF$69</f>
        <v>29.638999999999999</v>
      </c>
      <c r="G635" s="2">
        <f>ChartDataA!$BF$70</f>
        <v>3.0046000000000106</v>
      </c>
    </row>
    <row r="636" spans="1:7">
      <c r="A636" s="8"/>
      <c r="B636" s="2">
        <f>ChartDataA!$BG$65</f>
        <v>73.203600000000009</v>
      </c>
      <c r="C636" s="2">
        <f>ChartDataA!$BG$66</f>
        <v>2.8264999999999816</v>
      </c>
      <c r="D636" s="2">
        <f>ChartDataA!$BG$67</f>
        <v>32.395200000000003</v>
      </c>
      <c r="E636" s="2">
        <f>ChartDataA!$BG$68</f>
        <v>0.96370000000000022</v>
      </c>
      <c r="F636" s="2">
        <f>ChartDataA!$BG$69</f>
        <v>30.153800000000004</v>
      </c>
      <c r="G636" s="2">
        <f>ChartDataA!$BG$70</f>
        <v>3.2683999999999997</v>
      </c>
    </row>
    <row r="637" spans="1:7">
      <c r="A637" s="8"/>
      <c r="B637" s="2">
        <f>ChartDataA!$BH$65</f>
        <v>75.203300000000013</v>
      </c>
      <c r="C637" s="2">
        <f>ChartDataA!$BH$66</f>
        <v>3.8829999999999814</v>
      </c>
      <c r="D637" s="2">
        <f>ChartDataA!$BH$67</f>
        <v>33.751600000000003</v>
      </c>
      <c r="E637" s="2">
        <f>ChartDataA!$BH$68</f>
        <v>0.9739000000000001</v>
      </c>
      <c r="F637" s="2">
        <f>ChartDataA!$BH$69</f>
        <v>29.959400000000002</v>
      </c>
      <c r="G637" s="2">
        <f>ChartDataA!$BH$70</f>
        <v>3.4885000000000019</v>
      </c>
    </row>
    <row r="638" spans="1:7">
      <c r="A638" s="8"/>
      <c r="B638" s="2">
        <f>ChartDataA!$BI$65</f>
        <v>75.819600000000008</v>
      </c>
      <c r="C638" s="2">
        <f>ChartDataA!$BI$66</f>
        <v>3.8794999999999789</v>
      </c>
      <c r="D638" s="2">
        <f>ChartDataA!$BI$67</f>
        <v>33.737400000000001</v>
      </c>
      <c r="E638" s="2">
        <f>ChartDataA!$BI$68</f>
        <v>0.93520000000000014</v>
      </c>
      <c r="F638" s="2">
        <f>ChartDataA!$BI$69</f>
        <v>29.442999999999998</v>
      </c>
      <c r="G638" s="2">
        <f>ChartDataA!$BI$70</f>
        <v>3.8766999999999996</v>
      </c>
    </row>
    <row r="639" spans="1:7">
      <c r="A639" s="8" t="str">
        <f>ChartDataA!$BJ$64</f>
        <v>yt 31 12 2015</v>
      </c>
      <c r="B639" s="2">
        <f>ChartDataA!$BJ$65</f>
        <v>75.807000000000002</v>
      </c>
      <c r="C639" s="2">
        <f>ChartDataA!$BJ$66</f>
        <v>3.8888000000000034</v>
      </c>
      <c r="D639" s="2">
        <f>ChartDataA!$BJ$67</f>
        <v>33.532600000000009</v>
      </c>
      <c r="E639" s="2">
        <f>ChartDataA!$BJ$68</f>
        <v>0.94330000000000025</v>
      </c>
      <c r="F639" s="2">
        <f>ChartDataA!$BJ$69</f>
        <v>25.811499999999999</v>
      </c>
      <c r="G639" s="2">
        <f>ChartDataA!$BJ$70</f>
        <v>3.848700000000008</v>
      </c>
    </row>
    <row r="640" spans="1:7">
      <c r="A640" s="8"/>
      <c r="B640" s="2">
        <f>ChartDataA!$BK$65</f>
        <v>78.531700000000001</v>
      </c>
      <c r="C640" s="2">
        <f>ChartDataA!$BK$66</f>
        <v>3.8746000000000009</v>
      </c>
      <c r="D640" s="2">
        <f>ChartDataA!$BK$67</f>
        <v>33.307600000000008</v>
      </c>
      <c r="E640" s="2">
        <f>ChartDataA!$BK$68</f>
        <v>0.98630000000000007</v>
      </c>
      <c r="F640" s="2">
        <f>ChartDataA!$BK$69</f>
        <v>26.164400000000001</v>
      </c>
      <c r="G640" s="2">
        <f>ChartDataA!$BK$70</f>
        <v>4.3037999999999954</v>
      </c>
    </row>
    <row r="641" spans="1:7">
      <c r="A641" s="8"/>
      <c r="B641" s="2">
        <f>ChartDataA!$BL$65</f>
        <v>80.727200000000011</v>
      </c>
      <c r="C641" s="2">
        <f>ChartDataA!$BL$66</f>
        <v>4.0316999999999865</v>
      </c>
      <c r="D641" s="2">
        <f>ChartDataA!$BL$67</f>
        <v>27.505800000000001</v>
      </c>
      <c r="E641" s="2">
        <f>ChartDataA!$BL$68</f>
        <v>0.66700000000000004</v>
      </c>
      <c r="F641" s="2">
        <f>ChartDataA!$BL$69</f>
        <v>26.364300000000004</v>
      </c>
      <c r="G641" s="2">
        <f>ChartDataA!$BL$70</f>
        <v>4.3023000000000025</v>
      </c>
    </row>
    <row r="642" spans="1:7">
      <c r="A642" s="8"/>
      <c r="B642" s="2">
        <f>ChartDataA!$BM$65</f>
        <v>77.012900000000002</v>
      </c>
      <c r="C642" s="2">
        <f>ChartDataA!$BM$66</f>
        <v>4.1094000000000079</v>
      </c>
      <c r="D642" s="2">
        <f>ChartDataA!$BM$67</f>
        <v>31.321300000000004</v>
      </c>
      <c r="E642" s="2">
        <f>ChartDataA!$BM$68</f>
        <v>0.66630000000000011</v>
      </c>
      <c r="F642" s="2">
        <f>ChartDataA!$BM$69</f>
        <v>24.456</v>
      </c>
      <c r="G642" s="2">
        <f>ChartDataA!$BM$70</f>
        <v>4.3191000000000059</v>
      </c>
    </row>
    <row r="643" spans="1:7">
      <c r="A643" s="8"/>
      <c r="B643" s="2">
        <f>ChartDataA!$BN$65</f>
        <v>75.976599999999991</v>
      </c>
      <c r="C643" s="2">
        <f>ChartDataA!$BN$66</f>
        <v>3.1418000000000177</v>
      </c>
      <c r="D643" s="2">
        <f>ChartDataA!$BN$67</f>
        <v>31.644600000000008</v>
      </c>
      <c r="E643" s="2">
        <f>ChartDataA!$BN$68</f>
        <v>0.64380000000000004</v>
      </c>
      <c r="F643" s="2">
        <f>ChartDataA!$BN$69</f>
        <v>24.472099999999998</v>
      </c>
      <c r="G643" s="2">
        <f>ChartDataA!$BN$70</f>
        <v>4.0737999999999914</v>
      </c>
    </row>
    <row r="644" spans="1:7">
      <c r="A644" s="8"/>
      <c r="B644" s="2">
        <f>ChartDataA!$BO$65</f>
        <v>71.390699999999981</v>
      </c>
      <c r="C644" s="2">
        <f>ChartDataA!$BO$66</f>
        <v>1.8631000000000171</v>
      </c>
      <c r="D644" s="2">
        <f>ChartDataA!$BO$67</f>
        <v>32.346500000000006</v>
      </c>
      <c r="E644" s="2">
        <f>ChartDataA!$BO$68</f>
        <v>0.63130000000000008</v>
      </c>
      <c r="F644" s="2">
        <f>ChartDataA!$BO$69</f>
        <v>23.290700000000001</v>
      </c>
      <c r="G644" s="2">
        <f>ChartDataA!$BO$70</f>
        <v>4.0423999999999936</v>
      </c>
    </row>
    <row r="645" spans="1:7">
      <c r="A645" s="8" t="str">
        <f>ChartDataA!$BP$64</f>
        <v>yt 30 06 2016</v>
      </c>
      <c r="B645" s="2">
        <f>ChartDataA!$BP$65</f>
        <v>66.569099999999992</v>
      </c>
      <c r="C645" s="2">
        <f>ChartDataA!$BP$66</f>
        <v>1.9302000000000135</v>
      </c>
      <c r="D645" s="2">
        <f>ChartDataA!$BP$67</f>
        <v>34.286200000000008</v>
      </c>
      <c r="E645" s="2">
        <f>ChartDataA!$BP$68</f>
        <v>0.64060000000000017</v>
      </c>
      <c r="F645" s="2">
        <f>ChartDataA!$BP$69</f>
        <v>23.818300000000004</v>
      </c>
      <c r="G645" s="2">
        <f>ChartDataA!$BP$70</f>
        <v>3.8036999999999992</v>
      </c>
    </row>
    <row r="646" spans="1:7">
      <c r="A646" s="8"/>
      <c r="B646" s="2">
        <f>ChartDataA!$BQ$65</f>
        <v>65.86760000000001</v>
      </c>
      <c r="C646" s="2">
        <f>ChartDataA!$BQ$66</f>
        <v>1.9244999999999948</v>
      </c>
      <c r="D646" s="2">
        <f>ChartDataA!$BQ$67</f>
        <v>34.807900000000011</v>
      </c>
      <c r="E646" s="2">
        <f>ChartDataA!$BQ$68</f>
        <v>0.68930000000000013</v>
      </c>
      <c r="F646" s="2">
        <f>ChartDataA!$BQ$69</f>
        <v>23.840600000000002</v>
      </c>
      <c r="G646" s="2">
        <f>ChartDataA!$BQ$70</f>
        <v>3.7094999999999914</v>
      </c>
    </row>
    <row r="647" spans="1:7">
      <c r="A647" s="8"/>
      <c r="B647" s="2">
        <f>ChartDataA!$BR$65</f>
        <v>64.697400000000016</v>
      </c>
      <c r="C647" s="2">
        <f>ChartDataA!$BR$66</f>
        <v>1.9263999999999868</v>
      </c>
      <c r="D647" s="2">
        <f>ChartDataA!$BR$67</f>
        <v>32.292100000000012</v>
      </c>
      <c r="E647" s="2">
        <f>ChartDataA!$BR$68</f>
        <v>0.69130000000000014</v>
      </c>
      <c r="F647" s="2">
        <f>ChartDataA!$BR$69</f>
        <v>23.998800000000003</v>
      </c>
      <c r="G647" s="2">
        <f>ChartDataA!$BR$70</f>
        <v>3.6667999999999878</v>
      </c>
    </row>
    <row r="648" spans="1:7">
      <c r="A648" s="8"/>
      <c r="B648" s="2">
        <f>ChartDataA!$BS$65</f>
        <v>61.859900000000003</v>
      </c>
      <c r="C648" s="2">
        <f>ChartDataA!$BS$66</f>
        <v>1.8940999999999946</v>
      </c>
      <c r="D648" s="2">
        <f>ChartDataA!$BS$67</f>
        <v>31.151200000000014</v>
      </c>
      <c r="E648" s="2">
        <f>ChartDataA!$BS$68</f>
        <v>0.76950000000000018</v>
      </c>
      <c r="F648" s="2">
        <f>ChartDataA!$BS$69</f>
        <v>24.036499999999997</v>
      </c>
      <c r="G648" s="2">
        <f>ChartDataA!$BS$70</f>
        <v>3.6456999999999908</v>
      </c>
    </row>
    <row r="649" spans="1:7">
      <c r="A649" s="8"/>
      <c r="B649" s="2">
        <f>ChartDataA!$BT$65</f>
        <v>60.710899999999995</v>
      </c>
      <c r="C649" s="2">
        <f>ChartDataA!$BT$66</f>
        <v>0.86180000000000234</v>
      </c>
      <c r="D649" s="2">
        <f>ChartDataA!$BT$67</f>
        <v>30.205700000000011</v>
      </c>
      <c r="E649" s="2">
        <f>ChartDataA!$BT$68</f>
        <v>0.76700000000000013</v>
      </c>
      <c r="F649" s="2">
        <f>ChartDataA!$BT$69</f>
        <v>24.539099999999998</v>
      </c>
      <c r="G649" s="2">
        <f>ChartDataA!$BT$70</f>
        <v>3.5103000000000009</v>
      </c>
    </row>
    <row r="650" spans="1:7">
      <c r="A650" s="8"/>
      <c r="B650" s="2">
        <f>ChartDataA!$BU$65</f>
        <v>60.905699999999996</v>
      </c>
      <c r="C650" s="2">
        <f>ChartDataA!$BU$66</f>
        <v>0.8796999999999997</v>
      </c>
      <c r="D650" s="2">
        <f>ChartDataA!$BU$67</f>
        <v>29.650700000000004</v>
      </c>
      <c r="E650" s="2">
        <f>ChartDataA!$BU$68</f>
        <v>0.79569999999999996</v>
      </c>
      <c r="F650" s="2">
        <f>ChartDataA!$BU$69</f>
        <v>25.006599999999999</v>
      </c>
      <c r="G650" s="2">
        <f>ChartDataA!$BU$70</f>
        <v>3.1018000000000043</v>
      </c>
    </row>
    <row r="651" spans="1:7">
      <c r="A651" s="8" t="str">
        <f>ChartDataA!$BV$64</f>
        <v>yt 31 12 2016</v>
      </c>
      <c r="B651" s="2">
        <f>ChartDataA!$BV$65</f>
        <v>62.077100000000002</v>
      </c>
      <c r="C651" s="2">
        <f>ChartDataA!$BV$66</f>
        <v>0.8101999999999947</v>
      </c>
      <c r="D651" s="2">
        <f>ChartDataA!$BV$67</f>
        <v>29.75340000000001</v>
      </c>
      <c r="E651" s="2">
        <f>ChartDataA!$BV$68</f>
        <v>0.78800000000000014</v>
      </c>
      <c r="F651" s="2">
        <f>ChartDataA!$BV$69</f>
        <v>25.257200000000005</v>
      </c>
      <c r="G651" s="2">
        <f>ChartDataA!$BV$70</f>
        <v>2.8104999999999833</v>
      </c>
    </row>
    <row r="652" spans="1:7">
      <c r="B652" s="2">
        <f>ChartDataA!$BW$65</f>
        <v>57.820100000000004</v>
      </c>
      <c r="C652" s="2">
        <f>ChartDataA!$BW$66</f>
        <v>0.79710000000000036</v>
      </c>
      <c r="D652" s="2">
        <f>ChartDataA!$BW$67</f>
        <v>30.047200000000007</v>
      </c>
      <c r="E652" s="2">
        <f>ChartDataA!$BW$68</f>
        <v>0.69930000000000003</v>
      </c>
      <c r="F652" s="2">
        <f>ChartDataA!$BW$69</f>
        <v>25.434600000000003</v>
      </c>
      <c r="G652" s="2">
        <f>ChartDataA!$BW$70</f>
        <v>2.2846999999999795</v>
      </c>
    </row>
    <row r="653" spans="1:7">
      <c r="B653" s="2">
        <f>ChartDataA!$BX$65</f>
        <v>52.368000000000009</v>
      </c>
      <c r="C653" s="2">
        <f>ChartDataA!$BX$66</f>
        <v>0.60079999999998535</v>
      </c>
      <c r="D653" s="2">
        <f>ChartDataA!$BX$67</f>
        <v>30.851900000000008</v>
      </c>
      <c r="E653" s="2">
        <f>ChartDataA!$BX$68</f>
        <v>0.67310000000000003</v>
      </c>
      <c r="F653" s="2">
        <f>ChartDataA!$BX$69</f>
        <v>28.395800000000005</v>
      </c>
      <c r="G653" s="2">
        <f>ChartDataA!$BX$70</f>
        <v>2.0210999999999828</v>
      </c>
    </row>
    <row r="654" spans="1:7">
      <c r="B654" s="2">
        <f>ChartDataA!$BY$65</f>
        <v>51.637999999999998</v>
      </c>
      <c r="C654" s="2">
        <f>ChartDataA!$BY$66</f>
        <v>0.48179999999999978</v>
      </c>
      <c r="D654" s="2">
        <f>ChartDataA!$BY$67</f>
        <v>27.806100000000004</v>
      </c>
      <c r="E654" s="2">
        <f>ChartDataA!$BY$68</f>
        <v>0.68859999999999999</v>
      </c>
      <c r="F654" s="2">
        <f>ChartDataA!$BY$69</f>
        <v>28.241900000000005</v>
      </c>
      <c r="G654" s="2">
        <f>ChartDataA!$BY$70</f>
        <v>2.0216999999999885</v>
      </c>
    </row>
    <row r="655" spans="1:7">
      <c r="B655" s="2">
        <f>ChartDataA!$BZ$65</f>
        <v>50.436600000000006</v>
      </c>
      <c r="C655" s="2">
        <f>ChartDataA!$BZ$66</f>
        <v>0.43379999999999797</v>
      </c>
      <c r="D655" s="2">
        <f>ChartDataA!$BZ$67</f>
        <v>28.78</v>
      </c>
      <c r="E655" s="2">
        <f>ChartDataA!$BZ$68</f>
        <v>0.66430000000000011</v>
      </c>
      <c r="F655" s="2">
        <f>ChartDataA!$BZ$69</f>
        <v>28.319100000000002</v>
      </c>
      <c r="G655" s="2">
        <f>ChartDataA!$BZ$70</f>
        <v>2.0359999999999943</v>
      </c>
    </row>
    <row r="656" spans="1:7">
      <c r="B656" s="2">
        <f>ChartDataA!$CA$65</f>
        <v>50.916000000000011</v>
      </c>
      <c r="C656" s="2">
        <f>ChartDataA!$CA$66</f>
        <v>0.41989999999999128</v>
      </c>
      <c r="D656" s="2">
        <f>ChartDataA!$CA$67</f>
        <v>29.496000000000002</v>
      </c>
      <c r="E656" s="2">
        <f>ChartDataA!$CA$68</f>
        <v>0.73430000000000006</v>
      </c>
      <c r="F656" s="2">
        <f>ChartDataA!$CA$69</f>
        <v>28.877100000000002</v>
      </c>
      <c r="G656" s="2">
        <f>ChartDataA!$CA$70</f>
        <v>1.9599999999999866</v>
      </c>
    </row>
    <row r="657" spans="1:7">
      <c r="A657" s="2" t="str">
        <f>ChartDataA!$CB$64</f>
        <v>yt 30 06 2017</v>
      </c>
      <c r="B657" s="2">
        <f>ChartDataA!$CB$65</f>
        <v>50.06750000000001</v>
      </c>
      <c r="C657" s="2">
        <f>ChartDataA!$CB$66</f>
        <v>0.36949999999998795</v>
      </c>
      <c r="D657" s="2">
        <f>ChartDataA!$CB$67</f>
        <v>27.664299999999997</v>
      </c>
      <c r="E657" s="2">
        <f>ChartDataA!$CB$68</f>
        <v>0.72089999999999999</v>
      </c>
      <c r="F657" s="2">
        <f>ChartDataA!$CB$69</f>
        <v>28.398900000000001</v>
      </c>
      <c r="G657" s="2">
        <f>ChartDataA!$CB$70</f>
        <v>1.7453000000000003</v>
      </c>
    </row>
    <row r="658" spans="1:7">
      <c r="B658" s="2">
        <f>ChartDataA!$CC$65</f>
        <v>49.353400000000008</v>
      </c>
      <c r="C658" s="2">
        <f>ChartDataA!$CC$66</f>
        <v>0.35899999999999466</v>
      </c>
      <c r="D658" s="2">
        <f>ChartDataA!$CC$67</f>
        <v>27.376899999999996</v>
      </c>
      <c r="E658" s="2">
        <f>ChartDataA!$CC$68</f>
        <v>0.66120000000000001</v>
      </c>
      <c r="F658" s="2">
        <f>ChartDataA!$CC$69</f>
        <v>28.871300000000005</v>
      </c>
      <c r="G658" s="2">
        <f>ChartDataA!$CC$70</f>
        <v>1.6373999999999995</v>
      </c>
    </row>
    <row r="659" spans="1:7">
      <c r="B659" s="2">
        <f>ChartDataA!$CD$65</f>
        <v>47.736800000000002</v>
      </c>
      <c r="C659" s="2">
        <f>ChartDataA!$CD$66</f>
        <v>0.34109999999999729</v>
      </c>
      <c r="D659" s="2">
        <f>ChartDataA!$CD$67</f>
        <v>27.996500000000001</v>
      </c>
      <c r="E659" s="2">
        <f>ChartDataA!$CD$68</f>
        <v>0.69400000000000006</v>
      </c>
      <c r="F659" s="2">
        <f>ChartDataA!$CD$69</f>
        <v>28.878900000000005</v>
      </c>
      <c r="G659" s="2">
        <f>ChartDataA!$CD$70</f>
        <v>1.7787000000000077</v>
      </c>
    </row>
    <row r="660" spans="1:7">
      <c r="B660" s="2">
        <f>ChartDataA!$CE$65</f>
        <v>44.329600000000006</v>
      </c>
      <c r="C660" s="2">
        <f>ChartDataA!$CE$66</f>
        <v>0.37309999999999377</v>
      </c>
      <c r="D660" s="2">
        <f>ChartDataA!$CE$67</f>
        <v>28.058700000000002</v>
      </c>
      <c r="E660" s="2">
        <f>ChartDataA!$CE$68</f>
        <v>0.61480000000000012</v>
      </c>
      <c r="F660" s="2">
        <f>ChartDataA!$CE$69</f>
        <v>29.659400000000002</v>
      </c>
      <c r="G660" s="2">
        <f>ChartDataA!$CE$70</f>
        <v>1.7463000000000193</v>
      </c>
    </row>
    <row r="661" spans="1:7">
      <c r="B661" s="2">
        <f>ChartDataA!$CF$65</f>
        <v>40.6327</v>
      </c>
      <c r="C661" s="2">
        <f>ChartDataA!$CF$66</f>
        <v>0.36730000000000729</v>
      </c>
      <c r="D661" s="2">
        <f>ChartDataA!$CF$67</f>
        <v>28.275300000000005</v>
      </c>
      <c r="E661" s="2">
        <f>ChartDataA!$CF$68</f>
        <v>0.6039000000000001</v>
      </c>
      <c r="F661" s="2">
        <f>ChartDataA!$CF$69</f>
        <v>29.647700000000004</v>
      </c>
      <c r="G661" s="2">
        <f>ChartDataA!$CF$70</f>
        <v>1.9495000000000076</v>
      </c>
    </row>
    <row r="662" spans="1:7">
      <c r="B662" s="2">
        <f>ChartDataA!$CG$65</f>
        <v>38.123800000000003</v>
      </c>
      <c r="C662" s="2">
        <f>ChartDataA!$CG$66</f>
        <v>0.69320000000000448</v>
      </c>
      <c r="D662" s="2">
        <f>ChartDataA!$CG$67</f>
        <v>31.837200000000003</v>
      </c>
      <c r="E662" s="2">
        <f>ChartDataA!$CG$68</f>
        <v>0.58870000000000011</v>
      </c>
      <c r="F662" s="2">
        <f>ChartDataA!$CG$69</f>
        <v>29.842000000000006</v>
      </c>
      <c r="G662" s="2">
        <f>ChartDataA!$CG$70</f>
        <v>2.817300000000003</v>
      </c>
    </row>
    <row r="663" spans="1:7">
      <c r="A663" s="2" t="str">
        <f>ChartDataA!$CH$64</f>
        <v>yt 31 12 2017</v>
      </c>
      <c r="B663" s="2">
        <f>ChartDataA!$CH$65</f>
        <v>35.933</v>
      </c>
      <c r="C663" s="2">
        <f>ChartDataA!$CH$66</f>
        <v>0.74650000000001171</v>
      </c>
      <c r="D663" s="2">
        <f>ChartDataA!$CH$67</f>
        <v>34.599800000000002</v>
      </c>
      <c r="E663" s="2">
        <f>ChartDataA!$CH$68</f>
        <v>0.51100000000000001</v>
      </c>
      <c r="F663" s="2">
        <f>ChartDataA!$CH$69</f>
        <v>29.758800000000004</v>
      </c>
      <c r="G663" s="2">
        <f>ChartDataA!$CH$70</f>
        <v>3.4619</v>
      </c>
    </row>
    <row r="664" spans="1:7">
      <c r="B664" s="2">
        <f>ChartDataA!$CI$65</f>
        <v>37.466900000000003</v>
      </c>
      <c r="C664" s="2">
        <f>ChartDataA!$CI$66</f>
        <v>1.0105999999999966</v>
      </c>
      <c r="D664" s="2">
        <f>ChartDataA!$CI$67</f>
        <v>37.248199999999997</v>
      </c>
      <c r="E664" s="2">
        <f>ChartDataA!$CI$68</f>
        <v>0.42920000000000008</v>
      </c>
      <c r="F664" s="2">
        <f>ChartDataA!$CI$69</f>
        <v>30.056700000000006</v>
      </c>
      <c r="G664" s="2">
        <f>ChartDataA!$CI$70</f>
        <v>3.7151000000000067</v>
      </c>
    </row>
    <row r="665" spans="1:7">
      <c r="B665" s="2">
        <f>ChartDataA!$CJ$65</f>
        <v>38.249700000000004</v>
      </c>
      <c r="C665" s="2">
        <f>ChartDataA!$CJ$66</f>
        <v>1.0856000000000066</v>
      </c>
      <c r="D665" s="2">
        <f>ChartDataA!$CJ$67</f>
        <v>42.311799999999991</v>
      </c>
      <c r="E665" s="2">
        <f>ChartDataA!$CJ$68</f>
        <v>0.40890000000000004</v>
      </c>
      <c r="F665" s="2">
        <f>ChartDataA!$CJ$69</f>
        <v>27.073799999999999</v>
      </c>
      <c r="G665" s="2">
        <f>ChartDataA!$CJ$70</f>
        <v>4.7771000000000043</v>
      </c>
    </row>
    <row r="666" spans="1:7">
      <c r="B666" s="2">
        <f>ChartDataA!$CK$65</f>
        <v>37.424000000000007</v>
      </c>
      <c r="C666" s="2">
        <f>ChartDataA!$CK$66</f>
        <v>1.1306000000000012</v>
      </c>
      <c r="D666" s="2">
        <f>ChartDataA!$CK$67</f>
        <v>41.819499999999991</v>
      </c>
      <c r="E666" s="2">
        <f>ChartDataA!$CK$68</f>
        <v>0.36710000000000004</v>
      </c>
      <c r="F666" s="2">
        <f>ChartDataA!$CK$69</f>
        <v>27.035199999999996</v>
      </c>
      <c r="G666" s="2">
        <f>ChartDataA!$CK$70</f>
        <v>4.6763000000000261</v>
      </c>
    </row>
    <row r="667" spans="1:7">
      <c r="B667" s="2">
        <f>ChartDataA!$CL$65</f>
        <v>37.542800000000007</v>
      </c>
      <c r="C667" s="2">
        <f>ChartDataA!$CL$66</f>
        <v>1.1112999999999928</v>
      </c>
      <c r="D667" s="2">
        <f>ChartDataA!$CL$67</f>
        <v>41.8003</v>
      </c>
      <c r="E667" s="2">
        <f>ChartDataA!$CL$68</f>
        <v>0.36010000000000009</v>
      </c>
      <c r="F667" s="2">
        <f>ChartDataA!$CL$69</f>
        <v>25.632399999999997</v>
      </c>
      <c r="G667" s="2">
        <f>ChartDataA!$CL$70</f>
        <v>5.0626000000000175</v>
      </c>
    </row>
    <row r="668" spans="1:7">
      <c r="B668" s="2">
        <f>ChartDataA!$CM$65</f>
        <v>38.1586</v>
      </c>
      <c r="C668" s="2">
        <f>ChartDataA!$CM$66</f>
        <v>1.0969000000000051</v>
      </c>
      <c r="D668" s="2">
        <f>ChartDataA!$CM$67</f>
        <v>43.108299999999993</v>
      </c>
      <c r="E668" s="2">
        <f>ChartDataA!$CM$68</f>
        <v>0.30380000000000007</v>
      </c>
      <c r="F668" s="2">
        <f>ChartDataA!$CM$69</f>
        <v>24.919599999999999</v>
      </c>
      <c r="G668" s="2">
        <f>ChartDataA!$CM$70</f>
        <v>5.4357000000000113</v>
      </c>
    </row>
    <row r="669" spans="1:7">
      <c r="A669" s="2" t="str">
        <f>ChartDataA!$CN$64</f>
        <v>yt 30 06 2018</v>
      </c>
      <c r="B669" s="2">
        <f>ChartDataA!$CN$65</f>
        <v>38.488599999999998</v>
      </c>
      <c r="C669" s="2">
        <f>ChartDataA!$CN$66</f>
        <v>1.1609000000000123</v>
      </c>
      <c r="D669" s="2">
        <f>ChartDataA!$CN$67</f>
        <v>43.014299999999999</v>
      </c>
      <c r="E669" s="2">
        <f>ChartDataA!$CN$68</f>
        <v>0.29560000000000003</v>
      </c>
      <c r="F669" s="2">
        <f>ChartDataA!$CN$69</f>
        <v>24.929600000000001</v>
      </c>
      <c r="G669" s="2">
        <f>ChartDataA!$CN$70</f>
        <v>5.7852000000000174</v>
      </c>
    </row>
    <row r="670" spans="1:7">
      <c r="B670" s="2">
        <f>ChartDataA!$CO$65</f>
        <v>38.311399999999999</v>
      </c>
      <c r="C670" s="2">
        <f>ChartDataA!$CO$66</f>
        <v>1.1605000000000132</v>
      </c>
      <c r="D670" s="2">
        <f>ChartDataA!$CO$67</f>
        <v>43.183799999999998</v>
      </c>
      <c r="E670" s="2">
        <f>ChartDataA!$CO$68</f>
        <v>0.29340000000000005</v>
      </c>
      <c r="F670" s="2">
        <f>ChartDataA!$CO$69</f>
        <v>24.149900000000002</v>
      </c>
      <c r="G670" s="2">
        <f>ChartDataA!$CO$70</f>
        <v>5.690400000000011</v>
      </c>
    </row>
    <row r="671" spans="1:7">
      <c r="B671" s="2">
        <f>ChartDataA!$CP$65</f>
        <v>37.899000000000001</v>
      </c>
      <c r="C671" s="2">
        <f>ChartDataA!$CP$66</f>
        <v>1.1783000000000072</v>
      </c>
      <c r="D671" s="2">
        <f>ChartDataA!$CP$67</f>
        <v>42.696800000000003</v>
      </c>
      <c r="E671" s="2">
        <f>ChartDataA!$CP$68</f>
        <v>0.25109999999999999</v>
      </c>
      <c r="F671" s="2">
        <f>ChartDataA!$CP$69</f>
        <v>23.362000000000005</v>
      </c>
      <c r="G671" s="2">
        <f>ChartDataA!$CP$70</f>
        <v>6.2236999999999938</v>
      </c>
    </row>
    <row r="672" spans="1:7">
      <c r="B672" s="2">
        <f>ChartDataA!$CQ$65</f>
        <v>38.736199999999997</v>
      </c>
      <c r="C672" s="2">
        <f>ChartDataA!$CQ$66</f>
        <v>1.2529000000000039</v>
      </c>
      <c r="D672" s="2">
        <f>ChartDataA!$CQ$67</f>
        <v>42.848700000000001</v>
      </c>
      <c r="E672" s="2">
        <f>ChartDataA!$CQ$68</f>
        <v>0.22349999999999998</v>
      </c>
      <c r="F672" s="2">
        <f>ChartDataA!$CQ$69</f>
        <v>22.283900000000003</v>
      </c>
      <c r="G672" s="2">
        <f>ChartDataA!$CQ$70</f>
        <v>6.3678000000000026</v>
      </c>
    </row>
    <row r="673" spans="1:7">
      <c r="B673" s="2">
        <f>ChartDataA!$CR$65</f>
        <v>38.374600000000001</v>
      </c>
      <c r="C673" s="2">
        <f>ChartDataA!$CR$66</f>
        <v>1.3023999999999987</v>
      </c>
      <c r="D673" s="2">
        <f>ChartDataA!$CR$67</f>
        <v>43.892499999999998</v>
      </c>
      <c r="E673" s="2">
        <f>ChartDataA!$CR$68</f>
        <v>0.16540000000000002</v>
      </c>
      <c r="F673" s="2">
        <f>ChartDataA!$CR$69</f>
        <v>22.013100000000005</v>
      </c>
      <c r="G673" s="2">
        <f>ChartDataA!$CR$70</f>
        <v>6.1801000000000101</v>
      </c>
    </row>
    <row r="674" spans="1:7">
      <c r="B674" s="2">
        <f>ChartDataA!$CS$65</f>
        <v>37.940299999999993</v>
      </c>
      <c r="C674" s="2">
        <f>ChartDataA!$CS$66</f>
        <v>1.1233000000000075</v>
      </c>
      <c r="D674" s="2">
        <f>ChartDataA!$CS$67</f>
        <v>42.745899999999992</v>
      </c>
      <c r="E674" s="2">
        <f>ChartDataA!$CS$68</f>
        <v>8.7000000000000022E-2</v>
      </c>
      <c r="F674" s="2">
        <f>ChartDataA!$CS$69</f>
        <v>21.439900000000002</v>
      </c>
      <c r="G674" s="2">
        <f>ChartDataA!$CS$70</f>
        <v>5.4659000000000049</v>
      </c>
    </row>
    <row r="675" spans="1:7">
      <c r="A675" s="2" t="str">
        <f>ChartDataA!$CT$64</f>
        <v>yt 31 12 2018</v>
      </c>
      <c r="B675" s="2">
        <f>ChartDataA!$CT$65</f>
        <v>36.477499999999999</v>
      </c>
      <c r="C675" s="2">
        <f>ChartDataA!$CT$66</f>
        <v>1.1099999999999994</v>
      </c>
      <c r="D675" s="2">
        <f>ChartDataA!$CT$67</f>
        <v>41.295400000000001</v>
      </c>
      <c r="E675" s="2">
        <f>ChartDataA!$CT$68</f>
        <v>8.7300000000000016E-2</v>
      </c>
      <c r="F675" s="2">
        <f>ChartDataA!$CT$69</f>
        <v>21.473700000000001</v>
      </c>
      <c r="G675" s="2">
        <f>ChartDataA!$CT$70</f>
        <v>5.3519000000000077</v>
      </c>
    </row>
    <row r="676" spans="1:7">
      <c r="B676" s="2">
        <f>ChartDataA!$CU$65</f>
        <v>37.397400000000005</v>
      </c>
      <c r="C676" s="2">
        <f>ChartDataA!$CU$66</f>
        <v>0.82239999999999469</v>
      </c>
      <c r="D676" s="2">
        <f>ChartDataA!$CU$67</f>
        <v>39.635199999999998</v>
      </c>
      <c r="E676" s="2">
        <f>ChartDataA!$CU$68</f>
        <v>9.0200000000000002E-2</v>
      </c>
      <c r="F676" s="2">
        <f>ChartDataA!$CU$69</f>
        <v>21.126399999999997</v>
      </c>
      <c r="G676" s="2">
        <f>ChartDataA!$CU$70</f>
        <v>5.4961000000000126</v>
      </c>
    </row>
    <row r="677" spans="1:7">
      <c r="B677" s="2">
        <f>ChartDataA!$CV$65</f>
        <v>38.050400000000003</v>
      </c>
      <c r="C677" s="2">
        <f>ChartDataA!$CV$66</f>
        <v>0.71829999999999927</v>
      </c>
      <c r="D677" s="2">
        <f>ChartDataA!$CV$67</f>
        <v>35.173099999999998</v>
      </c>
      <c r="E677" s="2">
        <f>ChartDataA!$CV$68</f>
        <v>9.1400000000000009E-2</v>
      </c>
      <c r="F677" s="2">
        <f>ChartDataA!$CV$69</f>
        <v>20.927299999999999</v>
      </c>
      <c r="G677" s="2">
        <f>ChartDataA!$CV$70</f>
        <v>4.6518000000000086</v>
      </c>
    </row>
    <row r="678" spans="1:7">
      <c r="B678" s="2">
        <f>ChartDataA!$CW$65</f>
        <v>39.889300000000006</v>
      </c>
      <c r="C678" s="2">
        <f>ChartDataA!$CW$66</f>
        <v>0.80469999999999686</v>
      </c>
      <c r="D678" s="2">
        <f>ChartDataA!$CW$67</f>
        <v>35.815599999999996</v>
      </c>
      <c r="E678" s="2">
        <f>ChartDataA!$CW$68</f>
        <v>9.2700000000000005E-2</v>
      </c>
      <c r="F678" s="2">
        <f>ChartDataA!$CW$69</f>
        <v>21.065000000000005</v>
      </c>
      <c r="G678" s="2">
        <f>ChartDataA!$CW$70</f>
        <v>4.595400000000005</v>
      </c>
    </row>
    <row r="679" spans="1:7">
      <c r="B679" s="2">
        <f>ChartDataA!$CX$65</f>
        <v>41.523900000000005</v>
      </c>
      <c r="C679" s="2">
        <f>ChartDataA!$CX$66</f>
        <v>0.80219999999999914</v>
      </c>
      <c r="D679" s="2">
        <f>ChartDataA!$CX$67</f>
        <v>36.573600000000006</v>
      </c>
      <c r="E679" s="2">
        <f>ChartDataA!$CX$68</f>
        <v>8.6500000000000007E-2</v>
      </c>
      <c r="F679" s="2">
        <f>ChartDataA!$CX$69</f>
        <v>22.336400000000005</v>
      </c>
      <c r="G679" s="2">
        <f>ChartDataA!$CX$70</f>
        <v>4.1257999999999981</v>
      </c>
    </row>
    <row r="680" spans="1:7">
      <c r="B680" s="2">
        <f>ChartDataA!$CY$65</f>
        <v>40.375999999999998</v>
      </c>
      <c r="C680" s="2">
        <f>ChartDataA!$CY$66</f>
        <v>0.81860000000001065</v>
      </c>
      <c r="D680" s="2">
        <f>ChartDataA!$CY$67</f>
        <v>35.725600000000007</v>
      </c>
      <c r="E680" s="2">
        <f>ChartDataA!$CY$68</f>
        <v>7.6100000000000015E-2</v>
      </c>
      <c r="F680" s="2">
        <f>ChartDataA!$CY$69</f>
        <v>22.807300000000005</v>
      </c>
      <c r="G680" s="2">
        <f>ChartDataA!$CY$70</f>
        <v>3.5337000000000032</v>
      </c>
    </row>
    <row r="681" spans="1:7">
      <c r="A681" s="2" t="str">
        <f>ChartDataA!$CZ$64</f>
        <v>yt 30 06 2019</v>
      </c>
      <c r="B681" s="2">
        <f>ChartDataA!$CZ$65</f>
        <v>45.576099999999997</v>
      </c>
      <c r="C681" s="2">
        <f>ChartDataA!$CZ$66</f>
        <v>0.80520000000000636</v>
      </c>
      <c r="D681" s="2">
        <f>ChartDataA!$CZ$67</f>
        <v>35.165900000000008</v>
      </c>
      <c r="E681" s="2">
        <f>ChartDataA!$CZ$68</f>
        <v>7.4800000000000019E-2</v>
      </c>
      <c r="F681" s="2">
        <f>ChartDataA!$CZ$69</f>
        <v>22.768100000000004</v>
      </c>
      <c r="G681" s="2">
        <f>ChartDataA!$CZ$70</f>
        <v>3.4017999999999944</v>
      </c>
    </row>
    <row r="682" spans="1:7">
      <c r="B682" s="2">
        <f>ChartDataA!$DA$65</f>
        <v>50.98660000000001</v>
      </c>
      <c r="C682" s="2">
        <f>ChartDataA!$DA$66</f>
        <v>0.80779999999999319</v>
      </c>
      <c r="D682" s="2">
        <f>ChartDataA!$DA$67</f>
        <v>34.965300000000006</v>
      </c>
      <c r="E682" s="2">
        <f>ChartDataA!$DA$68</f>
        <v>7.6600000000000015E-2</v>
      </c>
      <c r="F682" s="2">
        <f>ChartDataA!$DA$69</f>
        <v>23.251100000000001</v>
      </c>
      <c r="G682" s="2">
        <f>ChartDataA!$DA$70</f>
        <v>3.8094999999999928</v>
      </c>
    </row>
    <row r="683" spans="1:7">
      <c r="B683" s="2">
        <f>ChartDataA!$DB$65</f>
        <v>61.249100000000006</v>
      </c>
      <c r="C683" s="2">
        <f>ChartDataA!$DB$66</f>
        <v>0.86139999999999617</v>
      </c>
      <c r="D683" s="2">
        <f>ChartDataA!$DB$67</f>
        <v>35.512</v>
      </c>
      <c r="E683" s="2">
        <f>ChartDataA!$DB$68</f>
        <v>7.6999999999999999E-2</v>
      </c>
      <c r="F683" s="2">
        <f>ChartDataA!$DB$69</f>
        <v>24.227499999999999</v>
      </c>
      <c r="G683" s="2">
        <f>ChartDataA!$DB$70</f>
        <v>3.1177000000000064</v>
      </c>
    </row>
    <row r="684" spans="1:7">
      <c r="B684" s="2">
        <f>ChartDataA!$DC$65</f>
        <v>80.255200000000002</v>
      </c>
      <c r="C684" s="2">
        <f>ChartDataA!$DC$66</f>
        <v>0.808400000000006</v>
      </c>
      <c r="D684" s="2">
        <f>ChartDataA!$DC$67</f>
        <v>39.693100000000001</v>
      </c>
      <c r="E684" s="2">
        <f>ChartDataA!$DC$68</f>
        <v>8.2200000000000023E-2</v>
      </c>
      <c r="F684" s="2">
        <f>ChartDataA!$DC$69</f>
        <v>24.9941</v>
      </c>
      <c r="G684" s="2">
        <f>ChartDataA!$DC$70</f>
        <v>2.9303000000000026</v>
      </c>
    </row>
    <row r="685" spans="1:7">
      <c r="B685" s="2">
        <f>ChartDataA!$DD$65</f>
        <v>104.14970000000001</v>
      </c>
      <c r="C685" s="2">
        <f>ChartDataA!$DD$66</f>
        <v>0.96370000000000289</v>
      </c>
      <c r="D685" s="2">
        <f>ChartDataA!$DD$67</f>
        <v>39.08550000000001</v>
      </c>
      <c r="E685" s="2">
        <f>ChartDataA!$DD$68</f>
        <v>0.1032</v>
      </c>
      <c r="F685" s="2">
        <f>ChartDataA!$DD$69</f>
        <v>25.121200000000002</v>
      </c>
      <c r="G685" s="2">
        <f>ChartDataA!$DD$70</f>
        <v>2.6973999999999876</v>
      </c>
    </row>
    <row r="686" spans="1:7">
      <c r="B686" s="2">
        <f>ChartDataA!$DE$65</f>
        <v>120.58500000000001</v>
      </c>
      <c r="C686" s="2">
        <f>ChartDataA!$DE$66</f>
        <v>1.1059000000000054</v>
      </c>
      <c r="D686" s="2">
        <f>ChartDataA!$DE$67</f>
        <v>36.887700000000002</v>
      </c>
      <c r="E686" s="2">
        <f>ChartDataA!$DE$68</f>
        <v>0.12909999999999999</v>
      </c>
      <c r="F686" s="2">
        <f>ChartDataA!$DE$69</f>
        <v>24.9541</v>
      </c>
      <c r="G686" s="2">
        <f>ChartDataA!$DE$70</f>
        <v>2.5849000000000046</v>
      </c>
    </row>
    <row r="687" spans="1:7">
      <c r="A687" s="2" t="str">
        <f>ChartDataA!$DF$64</f>
        <v>yt 31 12 2019</v>
      </c>
      <c r="B687" s="2">
        <f>ChartDataA!$DF$65</f>
        <v>134.92740000000001</v>
      </c>
      <c r="C687" s="2">
        <f>ChartDataA!$DF$66</f>
        <v>1.1990000000000123</v>
      </c>
      <c r="D687" s="2">
        <f>ChartDataA!$DF$67</f>
        <v>35.643600000000006</v>
      </c>
      <c r="E687" s="2">
        <f>ChartDataA!$DF$68</f>
        <v>0.14849999999999999</v>
      </c>
      <c r="F687" s="2">
        <f>ChartDataA!$DF$69</f>
        <v>24.631</v>
      </c>
      <c r="G687" s="2">
        <f>ChartDataA!$DF$70</f>
        <v>2.0530999999999935</v>
      </c>
    </row>
    <row r="688" spans="1:7">
      <c r="B688" s="2">
        <f>ChartDataA!$DG$65</f>
        <v>152.37168800000001</v>
      </c>
      <c r="C688" s="2">
        <f>ChartDataA!$DG$66</f>
        <v>1.3058260000000246</v>
      </c>
      <c r="D688" s="2">
        <f>ChartDataA!$DG$67</f>
        <v>36.440649000000008</v>
      </c>
      <c r="E688" s="2">
        <f>ChartDataA!$DG$68</f>
        <v>0.17146600000000001</v>
      </c>
      <c r="F688" s="2">
        <f>ChartDataA!$DG$69</f>
        <v>24.316176999999996</v>
      </c>
      <c r="G688" s="2">
        <f>ChartDataA!$DG$70</f>
        <v>1.6720819999999961</v>
      </c>
    </row>
    <row r="689" spans="1:7">
      <c r="B689" s="2">
        <f>ChartDataA!$DH$65</f>
        <v>169.29566700000001</v>
      </c>
      <c r="C689" s="2">
        <f>ChartDataA!$DH$66</f>
        <v>1.4364510000000337</v>
      </c>
      <c r="D689" s="2">
        <f>ChartDataA!$DH$67</f>
        <v>35.214560000000006</v>
      </c>
      <c r="E689" s="2">
        <f>ChartDataA!$DH$68</f>
        <v>4.6978670000000005</v>
      </c>
      <c r="F689" s="2">
        <f>ChartDataA!$DH$69</f>
        <v>23.902604999999998</v>
      </c>
      <c r="G689" s="2">
        <f>ChartDataA!$DH$70</f>
        <v>1.4345460000000116</v>
      </c>
    </row>
    <row r="690" spans="1:7">
      <c r="B690" s="2">
        <f>ChartDataA!$DI$65</f>
        <v>190.15600400000002</v>
      </c>
      <c r="C690" s="2">
        <f>ChartDataA!$DI$66</f>
        <v>1.6781510000000139</v>
      </c>
      <c r="D690" s="2">
        <f>ChartDataA!$DI$67</f>
        <v>35.548363000000009</v>
      </c>
      <c r="E690" s="2">
        <f>ChartDataA!$DI$68</f>
        <v>9.8455550000000009</v>
      </c>
      <c r="F690" s="2">
        <f>ChartDataA!$DI$69</f>
        <v>24.547970000000003</v>
      </c>
      <c r="G690" s="2">
        <f>ChartDataA!$DI$70</f>
        <v>1.3988629999999915</v>
      </c>
    </row>
    <row r="691" spans="1:7">
      <c r="B691" s="2">
        <f>ChartDataA!$DJ$65</f>
        <v>204.48307700000004</v>
      </c>
      <c r="C691" s="2">
        <f>ChartDataA!$DJ$66</f>
        <v>2.296073999999976</v>
      </c>
      <c r="D691" s="2">
        <f>ChartDataA!$DJ$67</f>
        <v>35.146989000000012</v>
      </c>
      <c r="E691" s="2">
        <f>ChartDataA!$DJ$68</f>
        <v>14.694613000000002</v>
      </c>
      <c r="F691" s="2">
        <f>ChartDataA!$DJ$69</f>
        <v>23.701621000000003</v>
      </c>
      <c r="G691" s="2">
        <f>ChartDataA!$DJ$70</f>
        <v>1.3669950000000028</v>
      </c>
    </row>
    <row r="692" spans="1:7">
      <c r="B692" s="2">
        <f>ChartDataA!$DK$65</f>
        <v>215.78520399999999</v>
      </c>
      <c r="C692" s="2">
        <f>ChartDataA!$DK$66</f>
        <v>2.4683990000000335</v>
      </c>
      <c r="D692" s="2">
        <f>ChartDataA!$DK$67</f>
        <v>34.513619000000006</v>
      </c>
      <c r="E692" s="2">
        <f>ChartDataA!$DK$68</f>
        <v>16.648147000000002</v>
      </c>
      <c r="F692" s="2">
        <f>ChartDataA!$DK$69</f>
        <v>31.108947999999998</v>
      </c>
      <c r="G692" s="2">
        <f>ChartDataA!$DK$70</f>
        <v>1.343395000000001</v>
      </c>
    </row>
    <row r="693" spans="1:7">
      <c r="A693" s="2" t="str">
        <f>ChartDataA!$DL$64</f>
        <v>yt 30 06 2020</v>
      </c>
      <c r="B693" s="2">
        <f>ChartDataA!$DL$65</f>
        <v>224.18983000000003</v>
      </c>
      <c r="C693" s="2">
        <f>ChartDataA!$DL$66</f>
        <v>2.5044490000000224</v>
      </c>
      <c r="D693" s="2">
        <f>ChartDataA!$DL$67</f>
        <v>35.304608000000016</v>
      </c>
      <c r="E693" s="2">
        <f>ChartDataA!$DL$68</f>
        <v>16.656016000000001</v>
      </c>
      <c r="F693" s="2">
        <f>ChartDataA!$DL$69</f>
        <v>31.143037</v>
      </c>
      <c r="G693" s="2">
        <f>ChartDataA!$DL$70</f>
        <v>1.2376270000000034</v>
      </c>
    </row>
    <row r="694" spans="1:7">
      <c r="B694" s="2">
        <f>ChartDataA!$DM$65</f>
        <v>225.07985100000002</v>
      </c>
      <c r="C694" s="2">
        <f>ChartDataA!$DM$66</f>
        <v>2.5175099999999873</v>
      </c>
      <c r="D694" s="2">
        <f>ChartDataA!$DM$67</f>
        <v>36.417940000000016</v>
      </c>
      <c r="E694" s="2">
        <f>ChartDataA!$DM$68</f>
        <v>23.949988000000001</v>
      </c>
      <c r="F694" s="2">
        <f>ChartDataA!$DM$69</f>
        <v>34.477231000000003</v>
      </c>
      <c r="G694" s="2">
        <f>ChartDataA!$DM$70</f>
        <v>0.78752699999998299</v>
      </c>
    </row>
    <row r="695" spans="1:7">
      <c r="B695" s="2">
        <f>ChartDataA!$DN$65</f>
        <v>232.34133700000001</v>
      </c>
      <c r="C695" s="2">
        <f>ChartDataA!$DN$66</f>
        <v>2.6395100000000298</v>
      </c>
      <c r="D695" s="2">
        <f>ChartDataA!$DN$67</f>
        <v>37.316043000000015</v>
      </c>
      <c r="E695" s="2">
        <f>ChartDataA!$DN$68</f>
        <v>23.955063000000003</v>
      </c>
      <c r="F695" s="2">
        <f>ChartDataA!$DN$69</f>
        <v>42.765476000000007</v>
      </c>
      <c r="G695" s="2">
        <f>ChartDataA!$DN$70</f>
        <v>0.71100899999999001</v>
      </c>
    </row>
    <row r="696" spans="1:7">
      <c r="B696" s="2">
        <f>ChartDataA!$DO$65</f>
        <v>233.48618500000001</v>
      </c>
      <c r="C696" s="2">
        <f>ChartDataA!$DO$66</f>
        <v>2.6394620000000657</v>
      </c>
      <c r="D696" s="2">
        <f>ChartDataA!$DO$67</f>
        <v>35.004144000000011</v>
      </c>
      <c r="E696" s="2">
        <f>ChartDataA!$DO$68</f>
        <v>23.960973000000003</v>
      </c>
      <c r="F696" s="2">
        <f>ChartDataA!$DO$69</f>
        <v>41.625139000000011</v>
      </c>
      <c r="G696" s="2">
        <f>ChartDataA!$DO$70</f>
        <v>0.56064099999998973</v>
      </c>
    </row>
    <row r="697" spans="1:7">
      <c r="B697" s="2">
        <f>ChartDataA!$DP$65</f>
        <v>232.84960300000003</v>
      </c>
      <c r="C697" s="2">
        <f>ChartDataA!$DP$66</f>
        <v>2.560764000000006</v>
      </c>
      <c r="D697" s="2">
        <f>ChartDataA!$DP$67</f>
        <v>35.121031000000002</v>
      </c>
      <c r="E697" s="2">
        <f>ChartDataA!$DP$68</f>
        <v>23.958890000000004</v>
      </c>
      <c r="F697" s="2">
        <f>ChartDataA!$DP$69</f>
        <v>41.078417000000002</v>
      </c>
      <c r="G697" s="2">
        <f>ChartDataA!$DP$70</f>
        <v>0.58666099999999233</v>
      </c>
    </row>
    <row r="698" spans="1:7">
      <c r="B698" s="2">
        <f>ChartDataA!$DQ$65</f>
        <v>239.93584600000003</v>
      </c>
      <c r="C698" s="2">
        <f>ChartDataA!$DQ$66</f>
        <v>2.4842690000000118</v>
      </c>
      <c r="D698" s="2">
        <f>ChartDataA!$DQ$67</f>
        <v>35.95344200000001</v>
      </c>
      <c r="E698" s="2">
        <f>ChartDataA!$DQ$68</f>
        <v>28.912476000000002</v>
      </c>
      <c r="F698" s="2">
        <f>ChartDataA!$DQ$69</f>
        <v>40.480240000000009</v>
      </c>
      <c r="G698" s="2">
        <f>ChartDataA!$DQ$70</f>
        <v>0.56872199999999395</v>
      </c>
    </row>
    <row r="699" spans="1:7">
      <c r="A699" s="2" t="str">
        <f>ChartDataA!$DR$64</f>
        <v>yt 31 12 2020</v>
      </c>
      <c r="B699" s="2">
        <f>ChartDataA!$DR$65</f>
        <v>243.39101000000005</v>
      </c>
      <c r="C699" s="2">
        <f>ChartDataA!$DR$66</f>
        <v>2.5928679999999815</v>
      </c>
      <c r="D699" s="2">
        <f>ChartDataA!$DR$67</f>
        <v>36.857426000000011</v>
      </c>
      <c r="E699" s="2">
        <f>ChartDataA!$DR$68</f>
        <v>28.924650000000003</v>
      </c>
      <c r="F699" s="2">
        <f>ChartDataA!$DR$69</f>
        <v>40.329285000000006</v>
      </c>
      <c r="G699" s="2">
        <f>ChartDataA!$DR$70</f>
        <v>0.77752900000000125</v>
      </c>
    </row>
    <row r="700" spans="1:7">
      <c r="B700" s="2">
        <f>ChartDataA!$DS$65</f>
        <v>240.35396900000003</v>
      </c>
      <c r="C700" s="2">
        <f>ChartDataA!$DS$66</f>
        <v>2.5689799999999821</v>
      </c>
      <c r="D700" s="2">
        <f>ChartDataA!$DS$67</f>
        <v>35.79688500000001</v>
      </c>
      <c r="E700" s="2">
        <f>ChartDataA!$DS$68</f>
        <v>37.452275</v>
      </c>
      <c r="F700" s="2">
        <f>ChartDataA!$DS$69</f>
        <v>39.837371000000005</v>
      </c>
      <c r="G700" s="2">
        <f>ChartDataA!$DS$70</f>
        <v>1.033491999999967</v>
      </c>
    </row>
    <row r="701" spans="1:7">
      <c r="B701" s="2">
        <f>ChartDataA!$DT$65</f>
        <v>249.84591100000003</v>
      </c>
      <c r="C701" s="2">
        <f>ChartDataA!$DT$66</f>
        <v>2.8905019999999695</v>
      </c>
      <c r="D701" s="2">
        <f>ChartDataA!$DT$67</f>
        <v>36.802721000000005</v>
      </c>
      <c r="E701" s="2">
        <f>ChartDataA!$DT$68</f>
        <v>37.634284000000001</v>
      </c>
      <c r="F701" s="2">
        <f>ChartDataA!$DT$69</f>
        <v>39.741425999999997</v>
      </c>
      <c r="G701" s="2">
        <f>ChartDataA!$DT$70</f>
        <v>1.4020320000000055</v>
      </c>
    </row>
    <row r="702" spans="1:7">
      <c r="B702" s="2">
        <f>ChartDataA!$DU$65</f>
        <v>252.73732500000003</v>
      </c>
      <c r="C702" s="2">
        <f>ChartDataA!$DU$66</f>
        <v>2.874241000000012</v>
      </c>
      <c r="D702" s="2">
        <f>ChartDataA!$DU$67</f>
        <v>36.883364000000007</v>
      </c>
      <c r="E702" s="2">
        <f>ChartDataA!$DU$68</f>
        <v>39.233368999999996</v>
      </c>
      <c r="F702" s="2">
        <f>ChartDataA!$DU$69</f>
        <v>38.911501999999999</v>
      </c>
      <c r="G702" s="2">
        <f>ChartDataA!$DU$70</f>
        <v>3.94148899999999</v>
      </c>
    </row>
    <row r="703" spans="1:7">
      <c r="B703" s="2">
        <f>ChartDataA!$DV$65</f>
        <v>258.06865900000003</v>
      </c>
      <c r="C703" s="2">
        <f>ChartDataA!$DV$66</f>
        <v>2.4563579999999661</v>
      </c>
      <c r="D703" s="2">
        <f>ChartDataA!$DV$67</f>
        <v>39.196198000000003</v>
      </c>
      <c r="E703" s="2">
        <f>ChartDataA!$DV$68</f>
        <v>34.392282000000009</v>
      </c>
      <c r="F703" s="2">
        <f>ChartDataA!$DV$69</f>
        <v>39.557501999999999</v>
      </c>
      <c r="G703" s="2">
        <f>ChartDataA!$DV$70</f>
        <v>4.250181000000012</v>
      </c>
    </row>
    <row r="704" spans="1:7">
      <c r="B704" s="2">
        <f>ChartDataA!$DW$65</f>
        <v>270.47433300000006</v>
      </c>
      <c r="C704" s="2">
        <f>ChartDataA!$DW$66</f>
        <v>2.412894999999935</v>
      </c>
      <c r="D704" s="2">
        <f>ChartDataA!$DW$67</f>
        <v>39.208142000000009</v>
      </c>
      <c r="E704" s="2">
        <f>ChartDataA!$DW$68</f>
        <v>41.804391000000003</v>
      </c>
      <c r="F704" s="2">
        <f>ChartDataA!$DW$69</f>
        <v>35.033055000000004</v>
      </c>
      <c r="G704" s="2">
        <f>ChartDataA!$DW$70</f>
        <v>5.225524999999962</v>
      </c>
    </row>
    <row r="705" spans="1:7">
      <c r="A705" s="2" t="str">
        <f>ChartDataA!$DX$64</f>
        <v>yt 30 06 2021</v>
      </c>
      <c r="B705" s="2">
        <f>ChartDataA!$DX$65</f>
        <v>281.83386700000005</v>
      </c>
      <c r="C705" s="2">
        <f>ChartDataA!$DX$66</f>
        <v>2.6125739999999382</v>
      </c>
      <c r="D705" s="2">
        <f>ChartDataA!$DX$67</f>
        <v>42.483150999999999</v>
      </c>
      <c r="E705" s="2">
        <f>ChartDataA!$DX$68</f>
        <v>41.798594999999999</v>
      </c>
      <c r="F705" s="2">
        <f>ChartDataA!$DX$69</f>
        <v>35.101042000000007</v>
      </c>
      <c r="G705" s="2">
        <f>ChartDataA!$DX$70</f>
        <v>5.701139999999981</v>
      </c>
    </row>
    <row r="706" spans="1:7">
      <c r="B706" s="2">
        <f>ChartDataA!$DY$65</f>
        <v>284.206771</v>
      </c>
      <c r="C706" s="2">
        <f>ChartDataA!$DY$66</f>
        <v>2.7131929999999898</v>
      </c>
      <c r="D706" s="2">
        <f>ChartDataA!$DY$67</f>
        <v>41.709566000000009</v>
      </c>
      <c r="E706" s="2">
        <f>ChartDataA!$DY$68</f>
        <v>37.107936000000002</v>
      </c>
      <c r="F706" s="2">
        <f>ChartDataA!$DY$69</f>
        <v>31.823019000000002</v>
      </c>
      <c r="G706" s="2">
        <f>ChartDataA!$DY$70</f>
        <v>6.0571249999999708</v>
      </c>
    </row>
    <row r="707" spans="1:7">
      <c r="B707" s="2">
        <f>ChartDataA!$DZ$65</f>
        <v>279.924013</v>
      </c>
      <c r="C707" s="2">
        <f>ChartDataA!$DZ$66</f>
        <v>2.8738690000000133</v>
      </c>
      <c r="D707" s="2">
        <f>ChartDataA!$DZ$67</f>
        <v>44.430636</v>
      </c>
      <c r="E707" s="2">
        <f>ChartDataA!$DZ$68</f>
        <v>37.111148999999997</v>
      </c>
      <c r="F707" s="2">
        <f>ChartDataA!$DZ$69</f>
        <v>26.516400000000001</v>
      </c>
      <c r="G707" s="2">
        <f>ChartDataA!$DZ$70</f>
        <v>6.522970000000015</v>
      </c>
    </row>
    <row r="708" spans="1:7">
      <c r="B708" s="2">
        <f>ChartDataA!$EA$65</f>
        <v>279.19662800000003</v>
      </c>
      <c r="C708" s="2">
        <f>ChartDataA!$EA$66</f>
        <v>3.0493519999999421</v>
      </c>
      <c r="D708" s="2">
        <f>ChartDataA!$EA$67</f>
        <v>46.119888999999993</v>
      </c>
      <c r="E708" s="2">
        <f>ChartDataA!$EA$68</f>
        <v>42.811806000000004</v>
      </c>
      <c r="F708" s="2">
        <f>ChartDataA!$EA$69</f>
        <v>26.938576000000005</v>
      </c>
      <c r="G708" s="2">
        <f>ChartDataA!$EA$70</f>
        <v>12.871984000000026</v>
      </c>
    </row>
    <row r="709" spans="1:7">
      <c r="B709" s="2">
        <f>ChartDataA!$EB$65</f>
        <v>275.40948600000002</v>
      </c>
      <c r="C709" s="2">
        <f>ChartDataA!$EB$66</f>
        <v>3.3906889999999521</v>
      </c>
      <c r="D709" s="2">
        <f>ChartDataA!$EB$67</f>
        <v>52.089223000000004</v>
      </c>
      <c r="E709" s="2">
        <f>ChartDataA!$EB$68</f>
        <v>48.557217999999999</v>
      </c>
      <c r="F709" s="2">
        <f>ChartDataA!$EB$69</f>
        <v>27.752517000000001</v>
      </c>
      <c r="G709" s="2">
        <f>ChartDataA!$EB$70</f>
        <v>14.129224999999963</v>
      </c>
    </row>
    <row r="710" spans="1:7">
      <c r="B710" s="2">
        <f>ChartDataA!$EC$65</f>
        <v>276.79218800000001</v>
      </c>
      <c r="C710" s="2">
        <f>ChartDataA!$EC$66</f>
        <v>3.4798199999999611</v>
      </c>
      <c r="D710" s="2">
        <f>ChartDataA!$EC$67</f>
        <v>62.507733000000002</v>
      </c>
      <c r="E710" s="2">
        <f>ChartDataA!$EC$68</f>
        <v>48.671257000000004</v>
      </c>
      <c r="F710" s="2">
        <f>ChartDataA!$EC$69</f>
        <v>36.399224000000004</v>
      </c>
      <c r="G710" s="2">
        <f>ChartDataA!$EC$70</f>
        <v>14.599719000000022</v>
      </c>
    </row>
    <row r="711" spans="1:7">
      <c r="A711" s="2" t="str">
        <f>ChartDataA!$ED$64</f>
        <v>yt 31 12 2021</v>
      </c>
      <c r="B711" s="2">
        <f>ChartDataA!$ED$65</f>
        <v>273.663906</v>
      </c>
      <c r="C711" s="2">
        <f>ChartDataA!$ED$66</f>
        <v>3.5539269999999874</v>
      </c>
      <c r="D711" s="2">
        <f>ChartDataA!$ED$67</f>
        <v>63.379469</v>
      </c>
      <c r="E711" s="2">
        <f>ChartDataA!$ED$68</f>
        <v>54.314020000000006</v>
      </c>
      <c r="F711" s="2">
        <f>ChartDataA!$ED$69</f>
        <v>36.66638600000001</v>
      </c>
      <c r="G711" s="2">
        <f>ChartDataA!$ED$70</f>
        <v>14.747883999999971</v>
      </c>
    </row>
    <row r="712" spans="1:7">
      <c r="B712" s="2">
        <f>ChartDataA!$EE$65</f>
        <v>274.65909700000003</v>
      </c>
      <c r="C712" s="2">
        <f>ChartDataA!$EE$66</f>
        <v>3.5645519999999351</v>
      </c>
      <c r="D712" s="2">
        <f>ChartDataA!$EE$67</f>
        <v>64.380944999999983</v>
      </c>
      <c r="E712" s="2">
        <f>ChartDataA!$EE$68</f>
        <v>52.526259000000003</v>
      </c>
      <c r="F712" s="2">
        <f>ChartDataA!$EE$69</f>
        <v>40.405155000000015</v>
      </c>
      <c r="G712" s="2">
        <f>ChartDataA!$EE$70</f>
        <v>14.683068999999989</v>
      </c>
    </row>
    <row r="713" spans="1:7">
      <c r="B713" s="2">
        <f>ChartDataA!$EF$65</f>
        <v>269.81735600000002</v>
      </c>
      <c r="C713" s="2">
        <f>ChartDataA!$EF$66</f>
        <v>3.4182749999999942</v>
      </c>
      <c r="D713" s="2">
        <f>ChartDataA!$EF$67</f>
        <v>69.070807999999985</v>
      </c>
      <c r="E713" s="2">
        <f>ChartDataA!$EF$68</f>
        <v>54.608851000000008</v>
      </c>
      <c r="F713" s="2">
        <f>ChartDataA!$EF$69</f>
        <v>44.61340100000001</v>
      </c>
      <c r="G713" s="2">
        <f>ChartDataA!$EF$70</f>
        <v>16.504639999999995</v>
      </c>
    </row>
    <row r="714" spans="1:7">
      <c r="B714" s="2">
        <f>ChartDataA!$EG$65</f>
        <v>269.47750500000001</v>
      </c>
      <c r="C714" s="2">
        <f>ChartDataA!$EG$66</f>
        <v>3.3056490000000167</v>
      </c>
      <c r="D714" s="2">
        <f>ChartDataA!$EG$67</f>
        <v>81.242419999999981</v>
      </c>
      <c r="E714" s="2">
        <f>ChartDataA!$EG$68</f>
        <v>53.99580000000001</v>
      </c>
      <c r="F714" s="2">
        <f>ChartDataA!$EG$69</f>
        <v>45.348894000000008</v>
      </c>
      <c r="G714" s="2">
        <f>ChartDataA!$EG$70</f>
        <v>15.861965999999995</v>
      </c>
    </row>
    <row r="715" spans="1:7">
      <c r="B715" s="2">
        <f>ChartDataA!$EH$65</f>
        <v>262.27900800000003</v>
      </c>
      <c r="C715" s="2">
        <f>ChartDataA!$EH$66</f>
        <v>3.3096090000000231</v>
      </c>
      <c r="D715" s="2">
        <f>ChartDataA!$EH$67</f>
        <v>80.945652999999993</v>
      </c>
      <c r="E715" s="2">
        <f>ChartDataA!$EH$68</f>
        <v>53.991127000000006</v>
      </c>
      <c r="F715" s="2">
        <f>ChartDataA!$EH$69</f>
        <v>45.490250000000003</v>
      </c>
      <c r="G715" s="2">
        <f>ChartDataA!$EH$70</f>
        <v>16.862222000000003</v>
      </c>
    </row>
    <row r="716" spans="1:7">
      <c r="B716" s="2">
        <f>ChartDataA!$EI$65</f>
        <v>264.23041000000006</v>
      </c>
      <c r="C716" s="2">
        <f>ChartDataA!$EI$66</f>
        <v>3.4878009999999904</v>
      </c>
      <c r="D716" s="2">
        <f>ChartDataA!$EI$67</f>
        <v>92.176417000000001</v>
      </c>
      <c r="E716" s="2">
        <f>ChartDataA!$EI$68</f>
        <v>53.235848000000011</v>
      </c>
      <c r="F716" s="2">
        <f>ChartDataA!$EI$69</f>
        <v>42.668234000000005</v>
      </c>
      <c r="G716" s="2">
        <f>ChartDataA!$EI$70</f>
        <v>19.763826999999964</v>
      </c>
    </row>
    <row r="717" spans="1:7">
      <c r="A717" s="2" t="str">
        <f>ChartDataA!$EJ$64</f>
        <v>yt 30 06 2022</v>
      </c>
      <c r="B717" s="2">
        <f>ChartDataA!$EJ$65</f>
        <v>253.96560600000001</v>
      </c>
      <c r="C717" s="2">
        <f>ChartDataA!$EJ$66</f>
        <v>3.4511860000000354</v>
      </c>
      <c r="D717" s="2">
        <f>ChartDataA!$EJ$67</f>
        <v>100.92983199999999</v>
      </c>
      <c r="E717" s="2">
        <f>ChartDataA!$EJ$68</f>
        <v>66.657401000000007</v>
      </c>
      <c r="F717" s="2">
        <f>ChartDataA!$EJ$69</f>
        <v>44.901301000000004</v>
      </c>
      <c r="G717" s="2">
        <f>ChartDataA!$EJ$70</f>
        <v>27.027723000000009</v>
      </c>
    </row>
    <row r="718" spans="1:7">
      <c r="B718" s="2">
        <f>ChartDataA!$EK$65</f>
        <v>250.56107</v>
      </c>
      <c r="C718" s="2">
        <f>ChartDataA!$EK$66</f>
        <v>3.4969740000000229</v>
      </c>
      <c r="D718" s="2">
        <f>ChartDataA!$EK$67</f>
        <v>106.17998799999998</v>
      </c>
      <c r="E718" s="2">
        <f>ChartDataA!$EK$68</f>
        <v>78.765534000000017</v>
      </c>
      <c r="F718" s="2">
        <f>ChartDataA!$EK$69</f>
        <v>44.890296000000006</v>
      </c>
      <c r="G718" s="2">
        <f>ChartDataA!$EK$70</f>
        <v>27.554584000000062</v>
      </c>
    </row>
    <row r="719" spans="1:7">
      <c r="B719" s="2">
        <f>ChartDataA!$EL$65</f>
        <v>252.13322700000001</v>
      </c>
      <c r="C719" s="2">
        <f>ChartDataA!$EL$66</f>
        <v>3.3809070000000077</v>
      </c>
      <c r="D719" s="2">
        <f>ChartDataA!$EL$67</f>
        <v>104.21352999999999</v>
      </c>
      <c r="E719" s="2">
        <f>ChartDataA!$EL$68</f>
        <v>89.986990000000006</v>
      </c>
      <c r="F719" s="2">
        <f>ChartDataA!$EL$69</f>
        <v>44.223632000000009</v>
      </c>
      <c r="G719" s="2">
        <f>ChartDataA!$EL$70</f>
        <v>27.289382000000046</v>
      </c>
    </row>
    <row r="720" spans="1:7">
      <c r="B720" s="2">
        <f>ChartDataA!$EM$65</f>
        <v>255.44668200000004</v>
      </c>
      <c r="C720" s="2">
        <f>ChartDataA!$EM$66</f>
        <v>3.4031379999999842</v>
      </c>
      <c r="D720" s="2">
        <f>ChartDataA!$EM$67</f>
        <v>101.40281799999998</v>
      </c>
      <c r="E720" s="2">
        <f>ChartDataA!$EM$68</f>
        <v>90.983127999999994</v>
      </c>
      <c r="F720" s="2">
        <f>ChartDataA!$EM$69</f>
        <v>46.98429800000001</v>
      </c>
      <c r="G720" s="2">
        <f>ChartDataA!$EM$70</f>
        <v>27.048569999999984</v>
      </c>
    </row>
    <row r="721" spans="1:7">
      <c r="B721" s="2">
        <f>ChartDataA!$EN$65</f>
        <v>253.22877800000006</v>
      </c>
      <c r="C721" s="2">
        <f>ChartDataA!$EN$66</f>
        <v>3.1629819999999711</v>
      </c>
      <c r="D721" s="2">
        <f>ChartDataA!$EN$67</f>
        <v>95.422213999999983</v>
      </c>
      <c r="E721" s="2">
        <f>ChartDataA!$EN$68</f>
        <v>95.825488000000007</v>
      </c>
      <c r="F721" s="2">
        <f>ChartDataA!$EN$69</f>
        <v>47.135061</v>
      </c>
      <c r="G721" s="2">
        <f>ChartDataA!$EN$70</f>
        <v>31.472073000000023</v>
      </c>
    </row>
    <row r="722" spans="1:7">
      <c r="B722" s="2">
        <f>ChartDataA!$EO$65</f>
        <v>251.63933400000005</v>
      </c>
      <c r="C722" s="2">
        <f>ChartDataA!$EO$66</f>
        <v>3.1112489999999582</v>
      </c>
      <c r="D722" s="2">
        <f>ChartDataA!$EO$67</f>
        <v>86.482492999999991</v>
      </c>
      <c r="E722" s="2">
        <f>ChartDataA!$EO$68</f>
        <v>92.027904000000007</v>
      </c>
      <c r="F722" s="2">
        <f>ChartDataA!$EO$69</f>
        <v>39.946702999999992</v>
      </c>
      <c r="G722" s="2">
        <f>ChartDataA!$EO$70</f>
        <v>37.22049100000001</v>
      </c>
    </row>
    <row r="723" spans="1:7">
      <c r="A723" s="2" t="str">
        <f>ChartDataA!$EP$64</f>
        <v>yt 31 12 2022</v>
      </c>
      <c r="B723" s="2">
        <f>ChartDataA!$EP$65</f>
        <v>254.17508500000002</v>
      </c>
      <c r="C723" s="2">
        <f>ChartDataA!$EP$66</f>
        <v>3.0395399999999881</v>
      </c>
      <c r="D723" s="2">
        <f>ChartDataA!$EP$67</f>
        <v>85.723762999999991</v>
      </c>
      <c r="E723" s="2">
        <f>ChartDataA!$EP$68</f>
        <v>91.57065900000002</v>
      </c>
      <c r="F723" s="2">
        <f>ChartDataA!$EP$69</f>
        <v>39.967666000000001</v>
      </c>
      <c r="G723" s="2">
        <f>ChartDataA!$EP$70</f>
        <v>38.06479900000005</v>
      </c>
    </row>
    <row r="724" spans="1:7">
      <c r="B724" s="2">
        <f>ChartDataA!$EQ$65</f>
        <v>256.60086200000001</v>
      </c>
      <c r="C724" s="2">
        <f>ChartDataA!$EQ$66</f>
        <v>3.1338809999999739</v>
      </c>
      <c r="D724" s="2">
        <f>ChartDataA!$EQ$67</f>
        <v>89.742709999999988</v>
      </c>
      <c r="E724" s="2">
        <f>ChartDataA!$EQ$68</f>
        <v>84.848118999999997</v>
      </c>
      <c r="F724" s="2">
        <f>ChartDataA!$EQ$69</f>
        <v>37.435013000000005</v>
      </c>
      <c r="G724" s="2">
        <f>ChartDataA!$EQ$70</f>
        <v>38.213224000000025</v>
      </c>
    </row>
    <row r="725" spans="1:7">
      <c r="B725" s="2">
        <f>ChartDataA!$ER$65</f>
        <v>250.79047199999999</v>
      </c>
      <c r="C725" s="2">
        <f>ChartDataA!$ER$66</f>
        <v>3.1824129999999968</v>
      </c>
      <c r="D725" s="2">
        <f>ChartDataA!$ER$67</f>
        <v>93.029761999999991</v>
      </c>
      <c r="E725" s="2">
        <f>ChartDataA!$ER$68</f>
        <v>78.093514999999982</v>
      </c>
      <c r="F725" s="2">
        <f>ChartDataA!$ER$69</f>
        <v>35.038834000000001</v>
      </c>
      <c r="G725" s="2">
        <f>ChartDataA!$ER$70</f>
        <v>43.004711000000015</v>
      </c>
    </row>
    <row r="726" spans="1:7">
      <c r="B726" s="2">
        <f>ChartDataA!$ES$65</f>
        <v>251.724097</v>
      </c>
      <c r="C726" s="2">
        <f>ChartDataA!$ES$66</f>
        <v>3.2153179999999679</v>
      </c>
      <c r="D726" s="2">
        <f>ChartDataA!$ES$67</f>
        <v>83.357547999999994</v>
      </c>
      <c r="E726" s="2">
        <f>ChartDataA!$ES$68</f>
        <v>75.847967999999995</v>
      </c>
      <c r="F726" s="2">
        <f>ChartDataA!$ES$69</f>
        <v>35.915547000000004</v>
      </c>
      <c r="G726" s="2">
        <f>ChartDataA!$ES$70</f>
        <v>42.342725000000002</v>
      </c>
    </row>
    <row r="727" spans="1:7">
      <c r="B727" s="2">
        <f>ChartDataA!$ET$65</f>
        <v>244.60408699999999</v>
      </c>
      <c r="C727" s="2">
        <f>ChartDataA!$ET$66</f>
        <v>3.1480699999999615</v>
      </c>
      <c r="D727" s="2">
        <f>ChartDataA!$ET$67</f>
        <v>87.905036999999993</v>
      </c>
      <c r="E727" s="2">
        <f>ChartDataA!$ET$68</f>
        <v>75.850745999999987</v>
      </c>
      <c r="F727" s="2">
        <f>ChartDataA!$ET$69</f>
        <v>36.969696000000006</v>
      </c>
      <c r="G727" s="2">
        <f>ChartDataA!$ET$70</f>
        <v>41.663677000000035</v>
      </c>
    </row>
    <row r="728" spans="1:7">
      <c r="B728" s="2">
        <f>ChartDataA!$EU$65</f>
        <v>248.73971599999999</v>
      </c>
      <c r="C728" s="2">
        <f>ChartDataA!$EU$66</f>
        <v>2.9919310000000223</v>
      </c>
      <c r="D728" s="2">
        <f>ChartDataA!$EU$67</f>
        <v>78.374660999999989</v>
      </c>
      <c r="E728" s="2">
        <f>ChartDataA!$EU$68</f>
        <v>68.402223000000021</v>
      </c>
      <c r="F728" s="2">
        <f>ChartDataA!$EU$69</f>
        <v>38.246478000000003</v>
      </c>
      <c r="G728" s="2">
        <f>ChartDataA!$EU$70</f>
        <v>39.192289000000045</v>
      </c>
    </row>
    <row r="729" spans="1:7">
      <c r="A729" s="2" t="str">
        <f>ChartDataA!$EV$64</f>
        <v>yt 30 06 2023</v>
      </c>
      <c r="B729" s="2">
        <f>ChartDataA!$EV$65</f>
        <v>246.18499</v>
      </c>
      <c r="C729" s="2">
        <f>ChartDataA!$EV$66</f>
        <v>2.8380850000000351</v>
      </c>
      <c r="D729" s="2">
        <f>ChartDataA!$EV$67</f>
        <v>68.188110000000023</v>
      </c>
      <c r="E729" s="2">
        <f>ChartDataA!$EV$68</f>
        <v>57.860879000000011</v>
      </c>
      <c r="F729" s="2">
        <f>ChartDataA!$EV$69</f>
        <v>37.615228000000002</v>
      </c>
      <c r="G729" s="2">
        <f>ChartDataA!$EV$70</f>
        <v>32.716501999999991</v>
      </c>
    </row>
    <row r="730" spans="1:7">
      <c r="B730" s="2">
        <f>ChartDataA!$EW$65</f>
        <v>246.76565500000001</v>
      </c>
      <c r="C730" s="2">
        <f>ChartDataA!$EW$66</f>
        <v>2.7300009999999872</v>
      </c>
      <c r="D730" s="2">
        <f>ChartDataA!$EW$67</f>
        <v>63.238883000000015</v>
      </c>
      <c r="E730" s="2">
        <f>ChartDataA!$EW$68</f>
        <v>43.15264100000001</v>
      </c>
      <c r="F730" s="2">
        <f>ChartDataA!$EW$69</f>
        <v>38.603715000000001</v>
      </c>
      <c r="G730" s="2">
        <f>ChartDataA!$EW$70</f>
        <v>32.864622999999995</v>
      </c>
    </row>
    <row r="731" spans="1:7">
      <c r="B731" s="2">
        <f>ChartDataA!$EX$65</f>
        <v>246.80843800000002</v>
      </c>
      <c r="C731" s="2">
        <f>ChartDataA!$EX$66</f>
        <v>2.636716999999976</v>
      </c>
      <c r="D731" s="2">
        <f>ChartDataA!$EX$67</f>
        <v>63.095628000000019</v>
      </c>
      <c r="E731" s="2">
        <f>ChartDataA!$EX$68</f>
        <v>31.943232000000002</v>
      </c>
      <c r="F731" s="2">
        <f>ChartDataA!$EX$69</f>
        <v>38.246423999999998</v>
      </c>
      <c r="G731" s="2">
        <f>ChartDataA!$EX$70</f>
        <v>34.110507000000013</v>
      </c>
    </row>
    <row r="732" spans="1:7">
      <c r="B732" s="2">
        <f>ChartDataA!$EY$65</f>
        <v>234.13843400000002</v>
      </c>
      <c r="C732" s="2">
        <f>ChartDataA!$EY$66</f>
        <v>2.5791430000000446</v>
      </c>
      <c r="D732" s="2">
        <f>ChartDataA!$EY$67</f>
        <v>62.630778000000007</v>
      </c>
      <c r="E732" s="2">
        <f>ChartDataA!$EY$68</f>
        <v>32.330401000000009</v>
      </c>
      <c r="F732" s="2">
        <f>ChartDataA!$EY$69</f>
        <v>37.389301999999994</v>
      </c>
      <c r="G732" s="2">
        <f>ChartDataA!$EY$70</f>
        <v>29.074489000000028</v>
      </c>
    </row>
    <row r="733" spans="1:7">
      <c r="B733" s="2">
        <f>ChartDataA!$EZ$65</f>
        <v>234.13043999999999</v>
      </c>
      <c r="C733" s="2">
        <f>ChartDataA!$EZ$66</f>
        <v>2.5471210000000326</v>
      </c>
      <c r="D733" s="2">
        <f>ChartDataA!$EZ$67</f>
        <v>62.795192000000021</v>
      </c>
      <c r="E733" s="2">
        <f>ChartDataA!$EZ$68</f>
        <v>24.783328000000001</v>
      </c>
      <c r="F733" s="2">
        <f>ChartDataA!$EZ$69</f>
        <v>38.424478000000001</v>
      </c>
      <c r="G733" s="2">
        <f>ChartDataA!$EZ$70</f>
        <v>24.225526000000002</v>
      </c>
    </row>
    <row r="734" spans="1:7">
      <c r="B734" s="2">
        <f>ChartDataA!$FA$65</f>
        <v>226.69849299999998</v>
      </c>
      <c r="C734" s="2">
        <f>ChartDataA!$FA$66</f>
        <v>2.4126100000000577</v>
      </c>
      <c r="D734" s="2">
        <f>ChartDataA!$FA$67</f>
        <v>61.678101000000012</v>
      </c>
      <c r="E734" s="2">
        <f>ChartDataA!$FA$68</f>
        <v>26.326207</v>
      </c>
      <c r="F734" s="2">
        <f>ChartDataA!$FA$69</f>
        <v>39.615116999999998</v>
      </c>
      <c r="G734" s="2">
        <f>ChartDataA!$FA$70</f>
        <v>18.752152000000052</v>
      </c>
    </row>
    <row r="735" spans="1:7">
      <c r="A735" s="2" t="str">
        <f>ChartDataA!$FB$64</f>
        <v>yt 31 12 2023</v>
      </c>
      <c r="B735" s="2">
        <f>ChartDataA!$FB$65</f>
        <v>221.48362800000001</v>
      </c>
      <c r="C735" s="2">
        <f>ChartDataA!$FB$66</f>
        <v>2.2880540000000167</v>
      </c>
      <c r="D735" s="2">
        <f>ChartDataA!$FB$67</f>
        <v>62.135124000000005</v>
      </c>
      <c r="E735" s="2">
        <f>ChartDataA!$FB$68</f>
        <v>22.122876000000005</v>
      </c>
      <c r="F735" s="2">
        <f>ChartDataA!$FB$69</f>
        <v>40.261009000000001</v>
      </c>
      <c r="G735" s="2">
        <f>ChartDataA!$FB$70</f>
        <v>18.21401400000002</v>
      </c>
    </row>
    <row r="736" spans="1:7">
      <c r="B736" s="2">
        <f>ChartDataA!$FC$65</f>
        <v>215.46923200000003</v>
      </c>
      <c r="C736" s="2">
        <f>ChartDataA!$FC$66</f>
        <v>2.2381130000000269</v>
      </c>
      <c r="D736" s="2">
        <f>ChartDataA!$FC$67</f>
        <v>57.708988000000005</v>
      </c>
      <c r="E736" s="2">
        <f>ChartDataA!$FC$68</f>
        <v>25.014455000000002</v>
      </c>
      <c r="F736" s="2">
        <f>ChartDataA!$FC$69</f>
        <v>39.752929999999992</v>
      </c>
      <c r="G736" s="2">
        <f>ChartDataA!$FC$70</f>
        <v>18.28791099999998</v>
      </c>
    </row>
    <row r="737" spans="1:7">
      <c r="B737" s="2">
        <f>ChartDataA!$FD$65</f>
        <v>220.133893</v>
      </c>
      <c r="C737" s="2">
        <f>ChartDataA!$FD$66</f>
        <v>2.0133350000000121</v>
      </c>
      <c r="D737" s="2">
        <f>ChartDataA!$FD$67</f>
        <v>49.924595000000011</v>
      </c>
      <c r="E737" s="2">
        <f>ChartDataA!$FD$68</f>
        <v>25.052842000000005</v>
      </c>
      <c r="F737" s="2">
        <f>ChartDataA!$FD$69</f>
        <v>39.194619999999993</v>
      </c>
      <c r="G737" s="2">
        <f>ChartDataA!$FD$70</f>
        <v>12.105369000000024</v>
      </c>
    </row>
    <row r="738" spans="1:7">
      <c r="B738" s="2">
        <f>ChartDataA!$FE$65</f>
        <v>203.727844</v>
      </c>
      <c r="C738" s="2">
        <f>ChartDataA!$FE$66</f>
        <v>1.8380000000000223</v>
      </c>
      <c r="D738" s="2">
        <f>ChartDataA!$FE$67</f>
        <v>48.64318200000001</v>
      </c>
      <c r="E738" s="2">
        <f>ChartDataA!$FE$68</f>
        <v>21.163490000000003</v>
      </c>
      <c r="F738" s="2">
        <f>ChartDataA!$FE$69</f>
        <v>38.039104999999999</v>
      </c>
      <c r="G738" s="2">
        <f>ChartDataA!$FE$70</f>
        <v>11.303473999999994</v>
      </c>
    </row>
    <row r="739" spans="1:7">
      <c r="B739" s="2">
        <f>ChartDataA!$FF$65</f>
        <v>210.65009700000002</v>
      </c>
      <c r="C739" s="2">
        <f>ChartDataA!$FF$66</f>
        <v>1.7781540000000007</v>
      </c>
      <c r="D739" s="2">
        <f>ChartDataA!$FF$67</f>
        <v>42.759904000000013</v>
      </c>
      <c r="E739" s="2">
        <f>ChartDataA!$FF$68</f>
        <v>24.500661000000004</v>
      </c>
      <c r="F739" s="2">
        <f>ChartDataA!$FF$69</f>
        <v>37.515622999999991</v>
      </c>
      <c r="G739" s="2">
        <f>ChartDataA!$FF$70</f>
        <v>11.67826100000002</v>
      </c>
    </row>
    <row r="740" spans="1:7">
      <c r="B740" s="2">
        <f>ChartDataA!$FG$65</f>
        <v>197.33003600000004</v>
      </c>
      <c r="C740" s="2">
        <f>ChartDataA!$FG$66</f>
        <v>1.6483569999999474</v>
      </c>
      <c r="D740" s="2">
        <f>ChartDataA!$FG$67</f>
        <v>41.872178000000005</v>
      </c>
      <c r="E740" s="2">
        <f>ChartDataA!$FG$68</f>
        <v>24.978277000000006</v>
      </c>
      <c r="F740" s="2">
        <f>ChartDataA!$FG$69</f>
        <v>36.194907999999998</v>
      </c>
      <c r="G740" s="2">
        <f>ChartDataA!$FG$70</f>
        <v>10.876128000000008</v>
      </c>
    </row>
    <row r="741" spans="1:7">
      <c r="A741" s="2" t="str">
        <f>ChartDataA!$FH$64</f>
        <v>yt 30 06 2024</v>
      </c>
      <c r="B741" s="2">
        <f>ChartDataA!$FH$65</f>
        <v>196.54110400000002</v>
      </c>
      <c r="C741" s="2">
        <f>ChartDataA!$FH$66</f>
        <v>1.6370999999999754</v>
      </c>
      <c r="D741" s="2">
        <f>ChartDataA!$FH$67</f>
        <v>40.164035000000005</v>
      </c>
      <c r="E741" s="2">
        <f>ChartDataA!$FH$68</f>
        <v>26.458373000000005</v>
      </c>
      <c r="F741" s="2">
        <f>ChartDataA!$FH$69</f>
        <v>35.069697999999995</v>
      </c>
      <c r="G741" s="2">
        <f>ChartDataA!$FH$70</f>
        <v>9.9061820000000012</v>
      </c>
    </row>
    <row r="742" spans="1:7">
      <c r="B742" s="2">
        <f>ChartDataA!$FI$65</f>
        <v>196.06645300000005</v>
      </c>
      <c r="C742" s="2">
        <f>ChartDataA!$FI$66</f>
        <v>1.6417309999999645</v>
      </c>
      <c r="D742" s="2">
        <f>ChartDataA!$FI$67</f>
        <v>41.398584000000007</v>
      </c>
      <c r="E742" s="2">
        <f>ChartDataA!$FI$68</f>
        <v>31.571095000000007</v>
      </c>
      <c r="F742" s="2">
        <f>ChartDataA!$FI$69</f>
        <v>34.172839999999994</v>
      </c>
      <c r="G742" s="2">
        <f>ChartDataA!$FI$70</f>
        <v>9.3239589999999879</v>
      </c>
    </row>
    <row r="743" spans="1:7">
      <c r="B743" s="2">
        <f>ChartDataA!$FJ$65</f>
        <v>195.36768400000003</v>
      </c>
      <c r="C743" s="2">
        <f>ChartDataA!$FJ$66</f>
        <v>1.6166989999999828</v>
      </c>
      <c r="D743" s="2">
        <f>ChartDataA!$FJ$67</f>
        <v>40.808891000000003</v>
      </c>
      <c r="E743" s="2">
        <f>ChartDataA!$FJ$68</f>
        <v>31.586278000000004</v>
      </c>
      <c r="F743" s="2">
        <f>ChartDataA!$FJ$69</f>
        <v>32.297553000000001</v>
      </c>
      <c r="G743" s="2">
        <f>ChartDataA!$FJ$70</f>
        <v>8.0502600000000086</v>
      </c>
    </row>
    <row r="744" spans="1:7">
      <c r="B744" s="2">
        <f>ChartDataA!$FK$65</f>
        <v>205.50691</v>
      </c>
      <c r="C744" s="2">
        <f>ChartDataA!$FK$66</f>
        <v>1.5513050000000135</v>
      </c>
      <c r="D744" s="2">
        <f>ChartDataA!$FK$67</f>
        <v>41.219860999999995</v>
      </c>
      <c r="E744" s="2">
        <f>ChartDataA!$FK$68</f>
        <v>24.526510999999999</v>
      </c>
      <c r="F744" s="2">
        <f>ChartDataA!$FK$69</f>
        <v>31.034244000000005</v>
      </c>
      <c r="G744" s="2">
        <f>ChartDataA!$FK$70</f>
        <v>7.237856000000022</v>
      </c>
    </row>
    <row r="745" spans="1:7">
      <c r="B745" s="2">
        <f>ChartDataA!$FL$65</f>
        <v>208.57624600000003</v>
      </c>
      <c r="C745" s="2">
        <f>ChartDataA!$FL$66</f>
        <v>1.4798089999999604</v>
      </c>
      <c r="D745" s="2">
        <f>ChartDataA!$FL$67</f>
        <v>41.954727999999996</v>
      </c>
      <c r="E745" s="2">
        <f>ChartDataA!$FL$68</f>
        <v>25.602795999999998</v>
      </c>
      <c r="F745" s="2">
        <f>ChartDataA!$FL$69</f>
        <v>30.27102</v>
      </c>
      <c r="G745" s="2">
        <f>ChartDataA!$FL$70</f>
        <v>6.8131579999999872</v>
      </c>
    </row>
    <row r="746" spans="1:7">
      <c r="B746" s="2">
        <f>ChartDataA!$FM$65</f>
        <v>205.64962300000002</v>
      </c>
      <c r="C746" s="2">
        <f>ChartDataA!$FM$66</f>
        <v>1.5302639999999883</v>
      </c>
      <c r="D746" s="2">
        <f>ChartDataA!$FM$67</f>
        <v>41.419328999999998</v>
      </c>
      <c r="E746" s="2">
        <f>ChartDataA!$FM$68</f>
        <v>27.516879000000003</v>
      </c>
      <c r="F746" s="2">
        <f>ChartDataA!$FM$69</f>
        <v>28.976212</v>
      </c>
      <c r="G746" s="2">
        <f>ChartDataA!$FM$70</f>
        <v>6.2960839999999934</v>
      </c>
    </row>
    <row r="747" spans="1:7">
      <c r="A747" s="2" t="str">
        <f>ChartDataA!$FN$64</f>
        <v>yt 31 12 2024</v>
      </c>
      <c r="B747" s="2">
        <f>ChartDataA!$FN$65</f>
        <v>210.30615200000003</v>
      </c>
      <c r="C747" s="2">
        <f>ChartDataA!$FN$66</f>
        <v>1.4194279999999821</v>
      </c>
      <c r="D747" s="2">
        <f>ChartDataA!$FN$67</f>
        <v>38.269815999999992</v>
      </c>
      <c r="E747" s="2">
        <f>ChartDataA!$FN$68</f>
        <v>26.499818000000001</v>
      </c>
      <c r="F747" s="2">
        <f>ChartDataA!$FN$69</f>
        <v>26.295150000000003</v>
      </c>
      <c r="G747" s="2">
        <f>ChartDataA!$FN$70</f>
        <v>5.6162419999999855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5" t="s">
        <v>48</v>
      </c>
    </row>
    <row r="3" spans="2:2" ht="13">
      <c r="B3" t="s">
        <v>47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2025-03-08T09:53:24Z</dcterms:modified>
</cp:coreProperties>
</file>